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-3240" yWindow="1275" windowWidth="15210" windowHeight="7140" tabRatio="747"/>
  </bookViews>
  <sheets>
    <sheet name="FSxFA (OECD) (1 ENG)" sheetId="85" r:id="rId1"/>
    <sheet name="FAxP (OECD) (1 ENG)" sheetId="88" r:id="rId2"/>
    <sheet name="FAxF (OECD) (1 ENG)" sheetId="91" r:id="rId3"/>
    <sheet name="PxF (OECD) (1 ENG)" sheetId="94" r:id="rId4"/>
  </sheets>
  <externalReferences>
    <externalReference r:id="rId5"/>
  </externalReferences>
  <definedNames>
    <definedName name="aoe">#REF!</definedName>
    <definedName name="drg">#REF!</definedName>
    <definedName name="drug">#REF!</definedName>
    <definedName name="hospital">#REF!</definedName>
    <definedName name="outpat">'[1]Various Data'!$D$44</definedName>
    <definedName name="_xlnm.Print_Area" localSheetId="2">'FAxF (OECD) (1 ENG)'!$A$1:$AJ$120</definedName>
    <definedName name="_xlnm.Print_Area" localSheetId="1">'FAxP (OECD) (1 ENG)'!$A$1:$AK$93</definedName>
    <definedName name="_xlnm.Print_Area" localSheetId="0">'FSxFA (OECD) (1 ENG)'!$A$1:$Y$47</definedName>
    <definedName name="_xlnm.Print_Area" localSheetId="3">'PxF (OECD) (1 ENG)'!$A$1:$CB$121</definedName>
    <definedName name="private">#REF!</definedName>
  </definedNames>
  <calcPr calcId="145621"/>
</workbook>
</file>

<file path=xl/calcChain.xml><?xml version="1.0" encoding="utf-8"?>
<calcChain xmlns="http://schemas.openxmlformats.org/spreadsheetml/2006/main">
  <c r="BW18" i="94" l="1"/>
  <c r="BY15" i="94"/>
  <c r="BW10" i="94"/>
  <c r="BW16" i="94"/>
  <c r="BY13" i="94"/>
  <c r="BY16" i="94"/>
  <c r="BW15" i="94"/>
  <c r="BY12" i="94"/>
  <c r="BW11" i="94"/>
  <c r="BW111" i="94"/>
  <c r="CA20" i="94"/>
  <c r="BZ20" i="94"/>
  <c r="BV35" i="94"/>
  <c r="BV55" i="94"/>
  <c r="BX64" i="94"/>
  <c r="BY22" i="94"/>
  <c r="BX25" i="94"/>
  <c r="BZ32" i="94"/>
  <c r="CA32" i="94"/>
  <c r="BX37" i="94"/>
  <c r="BX48" i="94"/>
  <c r="BY53" i="94"/>
  <c r="BX62" i="94"/>
  <c r="BW66" i="94"/>
  <c r="BX108" i="94"/>
  <c r="BX20" i="94"/>
  <c r="BZ30" i="94"/>
  <c r="CA30" i="94"/>
  <c r="BW42" i="94"/>
  <c r="BV64" i="94"/>
  <c r="BY24" i="94"/>
  <c r="BX27" i="94"/>
  <c r="BV32" i="94"/>
  <c r="BY36" i="94"/>
  <c r="BX39" i="94"/>
  <c r="BY47" i="94"/>
  <c r="BX50" i="94"/>
  <c r="BX57" i="94"/>
  <c r="BY61" i="94"/>
  <c r="CA65" i="94"/>
  <c r="BZ65" i="94"/>
  <c r="BY81" i="94"/>
  <c r="BX84" i="94"/>
  <c r="BY85" i="94"/>
  <c r="CA89" i="94"/>
  <c r="BZ89" i="94"/>
  <c r="BV91" i="94"/>
  <c r="BX94" i="94"/>
  <c r="BY95" i="94"/>
  <c r="BX98" i="94"/>
  <c r="BY101" i="94"/>
  <c r="BV117" i="94"/>
  <c r="CA22" i="94"/>
  <c r="BZ22" i="94"/>
  <c r="BW25" i="94"/>
  <c r="BV28" i="94"/>
  <c r="BY32" i="94"/>
  <c r="BW37" i="94"/>
  <c r="BV40" i="94"/>
  <c r="BY50" i="94"/>
  <c r="BX53" i="94"/>
  <c r="BW57" i="94"/>
  <c r="BX61" i="94"/>
  <c r="BY65" i="94"/>
  <c r="BX81" i="94"/>
  <c r="BY87" i="94"/>
  <c r="BX90" i="94"/>
  <c r="BV95" i="94"/>
  <c r="CA97" i="94"/>
  <c r="BZ97" i="94"/>
  <c r="BW102" i="94"/>
  <c r="BY20" i="94"/>
  <c r="BW30" i="94"/>
  <c r="BY35" i="94"/>
  <c r="BX42" i="94"/>
  <c r="BV60" i="94"/>
  <c r="BW64" i="94"/>
  <c r="BV21" i="94"/>
  <c r="BW22" i="94"/>
  <c r="CA23" i="94"/>
  <c r="BZ23" i="94"/>
  <c r="BV25" i="94"/>
  <c r="BW26" i="94"/>
  <c r="BZ27" i="94"/>
  <c r="CA27" i="94"/>
  <c r="BX32" i="94"/>
  <c r="BY33" i="94"/>
  <c r="BV37" i="94"/>
  <c r="BW38" i="94"/>
  <c r="BZ39" i="94"/>
  <c r="CA39" i="94"/>
  <c r="BZ42" i="94"/>
  <c r="CA42" i="94"/>
  <c r="BV48" i="94"/>
  <c r="BW49" i="94"/>
  <c r="BZ50" i="94"/>
  <c r="CA50" i="94"/>
  <c r="BV52" i="94"/>
  <c r="BW53" i="94"/>
  <c r="BW56" i="94"/>
  <c r="CA57" i="94"/>
  <c r="BZ57" i="94"/>
  <c r="CA60" i="94"/>
  <c r="BZ60" i="94"/>
  <c r="BV62" i="94"/>
  <c r="BY64" i="94"/>
  <c r="BX67" i="94"/>
  <c r="BW81" i="94"/>
  <c r="CA82" i="94"/>
  <c r="BZ82" i="94"/>
  <c r="BV84" i="94"/>
  <c r="BW85" i="94"/>
  <c r="CA87" i="94"/>
  <c r="BZ87" i="94"/>
  <c r="BV89" i="94"/>
  <c r="BY90" i="94"/>
  <c r="BV94" i="94"/>
  <c r="BW95" i="94"/>
  <c r="CA96" i="94"/>
  <c r="BZ96" i="94"/>
  <c r="BV98" i="94"/>
  <c r="BW101" i="94"/>
  <c r="BZ102" i="94"/>
  <c r="CA102" i="94"/>
  <c r="BV116" i="94"/>
  <c r="BX117" i="94"/>
  <c r="BW93" i="94"/>
  <c r="BX118" i="94"/>
  <c r="BV22" i="94"/>
  <c r="CA24" i="94"/>
  <c r="BZ24" i="94"/>
  <c r="BW27" i="94"/>
  <c r="BZ36" i="94"/>
  <c r="CA36" i="94"/>
  <c r="BW39" i="94"/>
  <c r="BX47" i="94"/>
  <c r="BY52" i="94"/>
  <c r="BZ56" i="94"/>
  <c r="CA56" i="94"/>
  <c r="BY60" i="94"/>
  <c r="BY67" i="94"/>
  <c r="BX83" i="94"/>
  <c r="BY89" i="94"/>
  <c r="BW94" i="94"/>
  <c r="BV97" i="94"/>
  <c r="CA101" i="94"/>
  <c r="BZ101" i="94"/>
  <c r="BV93" i="94"/>
  <c r="CA93" i="94"/>
  <c r="BZ93" i="94"/>
  <c r="BX22" i="94"/>
  <c r="BY23" i="94"/>
  <c r="BX26" i="94"/>
  <c r="BY27" i="94"/>
  <c r="BV31" i="94"/>
  <c r="BW32" i="94"/>
  <c r="BZ33" i="94"/>
  <c r="CA33" i="94"/>
  <c r="BX38" i="94"/>
  <c r="BY39" i="94"/>
  <c r="BZ47" i="94"/>
  <c r="CA47" i="94"/>
  <c r="BV49" i="94"/>
  <c r="BW50" i="94"/>
  <c r="BV53" i="94"/>
  <c r="BY55" i="94"/>
  <c r="BX58" i="94"/>
  <c r="BV61" i="94"/>
  <c r="BW62" i="94"/>
  <c r="BW65" i="94"/>
  <c r="BZ66" i="94"/>
  <c r="CA66" i="94"/>
  <c r="BW82" i="94"/>
  <c r="CA83" i="94"/>
  <c r="BZ83" i="94"/>
  <c r="BV85" i="94"/>
  <c r="BW87" i="94"/>
  <c r="BZ88" i="94"/>
  <c r="CA88" i="94"/>
  <c r="BV90" i="94"/>
  <c r="BW91" i="94"/>
  <c r="BY94" i="94"/>
  <c r="BX97" i="94"/>
  <c r="BY98" i="94"/>
  <c r="BY118" i="94"/>
  <c r="BW115" i="94"/>
  <c r="BY114" i="94"/>
  <c r="BW113" i="94"/>
  <c r="BY112" i="94"/>
  <c r="BV111" i="94"/>
  <c r="BX110" i="94"/>
  <c r="BZ104" i="94"/>
  <c r="CA104" i="94"/>
  <c r="BV104" i="94"/>
  <c r="BX103" i="94"/>
  <c r="BZ108" i="94"/>
  <c r="CA108" i="94"/>
  <c r="BW107" i="94"/>
  <c r="BY106" i="94"/>
  <c r="BY78" i="94"/>
  <c r="BW77" i="94"/>
  <c r="BY76" i="94"/>
  <c r="BW75" i="94"/>
  <c r="BY74" i="94"/>
  <c r="BW73" i="94"/>
  <c r="BY72" i="94"/>
  <c r="BW71" i="94"/>
  <c r="BY70" i="94"/>
  <c r="BW69" i="94"/>
  <c r="CA115" i="94"/>
  <c r="BZ115" i="94"/>
  <c r="BV115" i="94"/>
  <c r="BX114" i="94"/>
  <c r="BZ113" i="94"/>
  <c r="CA113" i="94"/>
  <c r="BV113" i="94"/>
  <c r="BX112" i="94"/>
  <c r="CA111" i="94"/>
  <c r="BZ111" i="94"/>
  <c r="BW110" i="94"/>
  <c r="BY104" i="94"/>
  <c r="BW103" i="94"/>
  <c r="BY108" i="94"/>
  <c r="CA107" i="94"/>
  <c r="BZ107" i="94"/>
  <c r="BV107" i="94"/>
  <c r="BX106" i="94"/>
  <c r="BX78" i="94"/>
  <c r="CA77" i="94"/>
  <c r="BZ77" i="94"/>
  <c r="BV77" i="94"/>
  <c r="BX76" i="94"/>
  <c r="CA75" i="94"/>
  <c r="BZ75" i="94"/>
  <c r="BV75" i="94"/>
  <c r="BX74" i="94"/>
  <c r="CA73" i="94"/>
  <c r="BZ73" i="94"/>
  <c r="BV73" i="94"/>
  <c r="BX72" i="94"/>
  <c r="CA71" i="94"/>
  <c r="BZ71" i="94"/>
  <c r="BV71" i="94"/>
  <c r="BX70" i="94"/>
  <c r="BZ69" i="94"/>
  <c r="CA69" i="94"/>
  <c r="BV69" i="94"/>
  <c r="BW45" i="94"/>
  <c r="BY44" i="94"/>
  <c r="BX45" i="94"/>
  <c r="BZ44" i="94"/>
  <c r="CA44" i="94"/>
  <c r="BV44" i="94"/>
  <c r="CA17" i="94"/>
  <c r="BZ17" i="94"/>
  <c r="BX16" i="94"/>
  <c r="BV15" i="94"/>
  <c r="CA13" i="94"/>
  <c r="BZ13" i="94"/>
  <c r="BX12" i="94"/>
  <c r="BV11" i="94"/>
  <c r="BZ18" i="94"/>
  <c r="CA18" i="94"/>
  <c r="BX17" i="94"/>
  <c r="BV16" i="94"/>
  <c r="BZ14" i="94"/>
  <c r="CA14" i="94"/>
  <c r="BX13" i="94"/>
  <c r="BV12" i="94"/>
  <c r="BZ10" i="94"/>
  <c r="CA10" i="94"/>
  <c r="BW14" i="94"/>
  <c r="BY11" i="94"/>
  <c r="BX89" i="94"/>
  <c r="BY17" i="94"/>
  <c r="BW12" i="94"/>
  <c r="BV81" i="94"/>
  <c r="BY18" i="94"/>
  <c r="BW17" i="94"/>
  <c r="BY14" i="94"/>
  <c r="BW13" i="94"/>
  <c r="BY10" i="94"/>
  <c r="BV20" i="94"/>
  <c r="BX30" i="94"/>
  <c r="CA35" i="94"/>
  <c r="BZ35" i="94"/>
  <c r="BW60" i="94"/>
  <c r="BX21" i="94"/>
  <c r="BY26" i="94"/>
  <c r="BW31" i="94"/>
  <c r="BY38" i="94"/>
  <c r="BY49" i="94"/>
  <c r="BX52" i="94"/>
  <c r="BY56" i="94"/>
  <c r="BV65" i="94"/>
  <c r="CA67" i="94"/>
  <c r="BZ67" i="94"/>
  <c r="BV30" i="94"/>
  <c r="BX35" i="94"/>
  <c r="BX55" i="94"/>
  <c r="BX23" i="94"/>
  <c r="BY28" i="94"/>
  <c r="BW33" i="94"/>
  <c r="BY40" i="94"/>
  <c r="BY58" i="94"/>
  <c r="BV67" i="94"/>
  <c r="BX82" i="94"/>
  <c r="BY83" i="94"/>
  <c r="BX87" i="94"/>
  <c r="BY88" i="94"/>
  <c r="BW90" i="94"/>
  <c r="CA91" i="94"/>
  <c r="BZ91" i="94"/>
  <c r="BX96" i="94"/>
  <c r="BY97" i="94"/>
  <c r="BX102" i="94"/>
  <c r="BX116" i="94"/>
  <c r="BZ117" i="94"/>
  <c r="CA117" i="94"/>
  <c r="BV118" i="94"/>
  <c r="BW21" i="94"/>
  <c r="BV24" i="94"/>
  <c r="CA26" i="94"/>
  <c r="BZ26" i="94"/>
  <c r="BX31" i="94"/>
  <c r="BV36" i="94"/>
  <c r="CA38" i="94"/>
  <c r="BZ38" i="94"/>
  <c r="BY42" i="94"/>
  <c r="BX49" i="94"/>
  <c r="BV56" i="94"/>
  <c r="BZ58" i="94"/>
  <c r="CA58" i="94"/>
  <c r="BY62" i="94"/>
  <c r="BY82" i="94"/>
  <c r="BX85" i="94"/>
  <c r="BY91" i="94"/>
  <c r="BW96" i="94"/>
  <c r="BV101" i="94"/>
  <c r="BW117" i="94"/>
  <c r="BW20" i="94"/>
  <c r="BY30" i="94"/>
  <c r="BW35" i="94"/>
  <c r="BV42" i="94"/>
  <c r="BW55" i="94"/>
  <c r="BX60" i="94"/>
  <c r="CA21" i="94"/>
  <c r="BZ21" i="94"/>
  <c r="BV23" i="94"/>
  <c r="BW24" i="94"/>
  <c r="BZ25" i="94"/>
  <c r="CA25" i="94"/>
  <c r="BV27" i="94"/>
  <c r="BW28" i="94"/>
  <c r="BY31" i="94"/>
  <c r="BW36" i="94"/>
  <c r="CA37" i="94"/>
  <c r="BZ37" i="94"/>
  <c r="BV39" i="94"/>
  <c r="BW40" i="94"/>
  <c r="BW47" i="94"/>
  <c r="BZ48" i="94"/>
  <c r="CA48" i="94"/>
  <c r="BV50" i="94"/>
  <c r="CA52" i="94"/>
  <c r="BZ52" i="94"/>
  <c r="CA55" i="94"/>
  <c r="BZ55" i="94"/>
  <c r="BV57" i="94"/>
  <c r="BW58" i="94"/>
  <c r="BW61" i="94"/>
  <c r="BZ62" i="94"/>
  <c r="CA62" i="94"/>
  <c r="BX65" i="94"/>
  <c r="BY66" i="94"/>
  <c r="BV82" i="94"/>
  <c r="BW83" i="94"/>
  <c r="CA84" i="94"/>
  <c r="BZ84" i="94"/>
  <c r="BV87" i="94"/>
  <c r="BW88" i="94"/>
  <c r="BX91" i="94"/>
  <c r="CA94" i="94"/>
  <c r="BZ94" i="94"/>
  <c r="BV96" i="94"/>
  <c r="BW97" i="94"/>
  <c r="CA98" i="94"/>
  <c r="BZ98" i="94"/>
  <c r="BV102" i="94"/>
  <c r="BZ116" i="94"/>
  <c r="CA116" i="94"/>
  <c r="BY93" i="94"/>
  <c r="CA118" i="94"/>
  <c r="BZ118" i="94"/>
  <c r="BW23" i="94"/>
  <c r="BV26" i="94"/>
  <c r="CA28" i="94"/>
  <c r="BZ28" i="94"/>
  <c r="BX33" i="94"/>
  <c r="BV38" i="94"/>
  <c r="BZ40" i="94"/>
  <c r="CA40" i="94"/>
  <c r="BY48" i="94"/>
  <c r="BV58" i="94"/>
  <c r="BX66" i="94"/>
  <c r="BY84" i="94"/>
  <c r="BX88" i="94"/>
  <c r="CA95" i="94"/>
  <c r="BZ95" i="94"/>
  <c r="BW98" i="94"/>
  <c r="BY116" i="94"/>
  <c r="BX93" i="94"/>
  <c r="BY21" i="94"/>
  <c r="BX24" i="94"/>
  <c r="BY25" i="94"/>
  <c r="BX28" i="94"/>
  <c r="BZ31" i="94"/>
  <c r="CA31" i="94"/>
  <c r="BV33" i="94"/>
  <c r="BX36" i="94"/>
  <c r="BY37" i="94"/>
  <c r="BX40" i="94"/>
  <c r="BV47" i="94"/>
  <c r="BW48" i="94"/>
  <c r="BZ49" i="94"/>
  <c r="CA49" i="94"/>
  <c r="BW52" i="94"/>
  <c r="CA53" i="94"/>
  <c r="BZ53" i="94"/>
  <c r="BX56" i="94"/>
  <c r="BY57" i="94"/>
  <c r="BZ61" i="94"/>
  <c r="CA61" i="94"/>
  <c r="BZ64" i="94"/>
  <c r="CA64" i="94"/>
  <c r="BV66" i="94"/>
  <c r="BW67" i="94"/>
  <c r="CA81" i="94"/>
  <c r="BZ81" i="94"/>
  <c r="BV83" i="94"/>
  <c r="BW84" i="94"/>
  <c r="CA85" i="94"/>
  <c r="BZ85" i="94"/>
  <c r="BV88" i="94"/>
  <c r="BW89" i="94"/>
  <c r="BZ90" i="94"/>
  <c r="CA90" i="94"/>
  <c r="BX95" i="94"/>
  <c r="BY96" i="94"/>
  <c r="BX101" i="94"/>
  <c r="BY102" i="94"/>
  <c r="BW116" i="94"/>
  <c r="BY117" i="94"/>
  <c r="BW118" i="94"/>
  <c r="BY115" i="94"/>
  <c r="BW114" i="94"/>
  <c r="BY113" i="94"/>
  <c r="BW112" i="94"/>
  <c r="BY111" i="94"/>
  <c r="BZ110" i="94"/>
  <c r="CA110" i="94"/>
  <c r="BV110" i="94"/>
  <c r="BX104" i="94"/>
  <c r="BZ103" i="94"/>
  <c r="CA103" i="94"/>
  <c r="BV103" i="94"/>
  <c r="BW108" i="94"/>
  <c r="BY107" i="94"/>
  <c r="BW106" i="94"/>
  <c r="BW78" i="94"/>
  <c r="BY77" i="94"/>
  <c r="BW76" i="94"/>
  <c r="BY75" i="94"/>
  <c r="BW74" i="94"/>
  <c r="BY73" i="94"/>
  <c r="BW72" i="94"/>
  <c r="BY71" i="94"/>
  <c r="BW70" i="94"/>
  <c r="BY69" i="94"/>
  <c r="BX115" i="94"/>
  <c r="BZ114" i="94"/>
  <c r="CA114" i="94"/>
  <c r="BV114" i="94"/>
  <c r="BX113" i="94"/>
  <c r="CA112" i="94"/>
  <c r="BZ112" i="94"/>
  <c r="BV112" i="94"/>
  <c r="BX111" i="94"/>
  <c r="BY110" i="94"/>
  <c r="BW104" i="94"/>
  <c r="BY103" i="94"/>
  <c r="BV108" i="94"/>
  <c r="BX107" i="94"/>
  <c r="BZ106" i="94"/>
  <c r="CA106" i="94"/>
  <c r="BV106" i="94"/>
  <c r="BZ78" i="94"/>
  <c r="CA78" i="94"/>
  <c r="BV78" i="94"/>
  <c r="BX77" i="94"/>
  <c r="BZ76" i="94"/>
  <c r="CA76" i="94"/>
  <c r="BV76" i="94"/>
  <c r="BX75" i="94"/>
  <c r="BZ74" i="94"/>
  <c r="CA74" i="94"/>
  <c r="BV74" i="94"/>
  <c r="BX73" i="94"/>
  <c r="BZ72" i="94"/>
  <c r="CA72" i="94"/>
  <c r="BV72" i="94"/>
  <c r="BX71" i="94"/>
  <c r="BZ70" i="94"/>
  <c r="CA70" i="94"/>
  <c r="BV70" i="94"/>
  <c r="BX69" i="94"/>
  <c r="BY45" i="94"/>
  <c r="BW44" i="94"/>
  <c r="CA45" i="94"/>
  <c r="BZ45" i="94"/>
  <c r="BV45" i="94"/>
  <c r="BX44" i="94"/>
  <c r="BX18" i="94"/>
  <c r="BV17" i="94"/>
  <c r="CA15" i="94"/>
  <c r="BZ15" i="94"/>
  <c r="BX14" i="94"/>
  <c r="BV13" i="94"/>
  <c r="CA11" i="94"/>
  <c r="BZ11" i="94"/>
  <c r="BX10" i="94"/>
  <c r="BV18" i="94"/>
  <c r="BZ16" i="94"/>
  <c r="CA16" i="94"/>
  <c r="BX15" i="94"/>
  <c r="BV14" i="94"/>
  <c r="BZ12" i="94"/>
  <c r="CA12" i="94"/>
  <c r="BX11" i="94"/>
  <c r="BV10" i="94"/>
  <c r="BX9" i="94" l="1"/>
  <c r="BX43" i="94"/>
  <c r="BV9" i="94"/>
  <c r="BW43" i="94"/>
  <c r="BX68" i="94"/>
  <c r="BV105" i="94"/>
  <c r="BZ105" i="94"/>
  <c r="CA105" i="94"/>
  <c r="BY68" i="94"/>
  <c r="BW105" i="94"/>
  <c r="BV109" i="94"/>
  <c r="BX100" i="94"/>
  <c r="CA63" i="94"/>
  <c r="BZ63" i="94"/>
  <c r="BV46" i="94"/>
  <c r="BX92" i="94"/>
  <c r="BZ109" i="94"/>
  <c r="CA109" i="94"/>
  <c r="BV86" i="94"/>
  <c r="BW54" i="94"/>
  <c r="BY29" i="94"/>
  <c r="BW19" i="94"/>
  <c r="BV100" i="94"/>
  <c r="BX34" i="94"/>
  <c r="CA34" i="94"/>
  <c r="BZ34" i="94"/>
  <c r="BX29" i="94"/>
  <c r="BV19" i="94"/>
  <c r="BZ9" i="94"/>
  <c r="CA9" i="94"/>
  <c r="CA43" i="94"/>
  <c r="BZ43" i="94"/>
  <c r="BZ68" i="94"/>
  <c r="CA68" i="94"/>
  <c r="BW109" i="94"/>
  <c r="BW68" i="94"/>
  <c r="BY105" i="94"/>
  <c r="BX109" i="94"/>
  <c r="BY54" i="94"/>
  <c r="CA92" i="94"/>
  <c r="BZ92" i="94"/>
  <c r="BY59" i="94"/>
  <c r="BX46" i="94"/>
  <c r="BW92" i="94"/>
  <c r="BW100" i="94"/>
  <c r="BZ86" i="94"/>
  <c r="CA86" i="94"/>
  <c r="BW80" i="94"/>
  <c r="BY63" i="94"/>
  <c r="BW63" i="94"/>
  <c r="BV59" i="94"/>
  <c r="BY34" i="94"/>
  <c r="BY19" i="94"/>
  <c r="BY86" i="94"/>
  <c r="BY100" i="94"/>
  <c r="BY80" i="94"/>
  <c r="BW41" i="94"/>
  <c r="BZ29" i="94"/>
  <c r="CA29" i="94"/>
  <c r="BX19" i="94"/>
  <c r="BX63" i="94"/>
  <c r="BV34" i="94"/>
  <c r="CA19" i="94"/>
  <c r="BZ19" i="94"/>
  <c r="BY109" i="94"/>
  <c r="BZ80" i="94"/>
  <c r="CA80" i="94"/>
  <c r="BY92" i="94"/>
  <c r="BZ54" i="94"/>
  <c r="CA54" i="94"/>
  <c r="BW46" i="94"/>
  <c r="BX59" i="94"/>
  <c r="BV41" i="94"/>
  <c r="BW34" i="94"/>
  <c r="BY41" i="94"/>
  <c r="BX86" i="94"/>
  <c r="BX54" i="94"/>
  <c r="BV29" i="94"/>
  <c r="BW59" i="94"/>
  <c r="BY9" i="94"/>
  <c r="BV80" i="94"/>
  <c r="BY43" i="94"/>
  <c r="BV68" i="94"/>
  <c r="BX105" i="94"/>
  <c r="BW86" i="94"/>
  <c r="CA46" i="94"/>
  <c r="BZ46" i="94"/>
  <c r="BV92" i="94"/>
  <c r="BZ100" i="94"/>
  <c r="CA100" i="94"/>
  <c r="BZ59" i="94"/>
  <c r="CA59" i="94"/>
  <c r="CA41" i="94"/>
  <c r="BZ41" i="94"/>
  <c r="BX41" i="94"/>
  <c r="BW29" i="94"/>
  <c r="BX80" i="94"/>
  <c r="BY46" i="94"/>
  <c r="BV63" i="94"/>
  <c r="BV54" i="94"/>
  <c r="BW9" i="94"/>
  <c r="BW8" i="94" l="1"/>
  <c r="BZ99" i="94"/>
  <c r="CA99" i="94"/>
  <c r="BV43" i="94"/>
  <c r="CA79" i="94"/>
  <c r="BZ79" i="94"/>
  <c r="BY79" i="94"/>
  <c r="BW99" i="94"/>
  <c r="BZ8" i="94"/>
  <c r="CA8" i="94"/>
  <c r="BV99" i="94"/>
  <c r="BX99" i="94"/>
  <c r="BV8" i="94"/>
  <c r="BX8" i="94"/>
  <c r="BX79" i="94"/>
  <c r="BV79" i="94"/>
  <c r="BY8" i="94"/>
  <c r="BY99" i="94"/>
  <c r="BW79" i="94"/>
  <c r="BV7" i="94" l="1"/>
  <c r="BV120" i="94" s="1"/>
  <c r="BZ7" i="94"/>
  <c r="BZ120" i="94" s="1"/>
  <c r="CA7" i="94"/>
  <c r="CA120" i="94" s="1"/>
  <c r="BY7" i="94"/>
  <c r="BY120" i="94" s="1"/>
  <c r="BX7" i="94"/>
  <c r="BX120" i="94" s="1"/>
  <c r="BW7" i="94"/>
  <c r="BW120" i="94" s="1"/>
  <c r="BW121" i="94" l="1"/>
  <c r="CI121" i="94"/>
  <c r="BX121" i="94"/>
  <c r="CA121" i="94"/>
  <c r="CC121" i="94"/>
  <c r="CH121" i="94"/>
  <c r="CL121" i="94"/>
  <c r="CF121" i="94"/>
  <c r="BY121" i="94"/>
  <c r="CB121" i="94"/>
  <c r="CJ121" i="94"/>
  <c r="BV121" i="94"/>
  <c r="CD121" i="94"/>
  <c r="CE121" i="94"/>
  <c r="CK121" i="94"/>
  <c r="CG121" i="94"/>
  <c r="BZ121" i="94"/>
</calcChain>
</file>

<file path=xl/comments1.xml><?xml version="1.0" encoding="utf-8"?>
<comments xmlns="http://schemas.openxmlformats.org/spreadsheetml/2006/main">
  <authors>
    <author>ketgog</author>
  </authors>
  <commentList>
    <comment ref="Y35" authorId="0">
      <text>
        <r>
          <rPr>
            <b/>
            <sz val="12"/>
            <color indexed="81"/>
            <rFont val="Tahoma"/>
            <family val="2"/>
            <charset val="204"/>
          </rPr>
          <t>ketgog:</t>
        </r>
        <r>
          <rPr>
            <sz val="12"/>
            <color indexed="81"/>
            <rFont val="Tahoma"/>
            <family val="2"/>
            <charset val="204"/>
          </rPr>
          <t xml:space="preserve">
ვიშნევსკაიას პირდაპირ აქვს მითითებული ჰესპა</t>
        </r>
      </text>
    </comment>
  </commentList>
</comments>
</file>

<file path=xl/comments2.xml><?xml version="1.0" encoding="utf-8"?>
<comments xmlns="http://schemas.openxmlformats.org/spreadsheetml/2006/main">
  <authors>
    <author>ketgog</author>
  </authors>
  <commentList>
    <comment ref="I111" authorId="0">
      <text>
        <r>
          <rPr>
            <b/>
            <sz val="8"/>
            <color indexed="81"/>
            <rFont val="Tahoma"/>
            <family val="2"/>
            <charset val="204"/>
          </rPr>
          <t>ketgog: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  <r>
          <rPr>
            <sz val="12"/>
            <color indexed="81"/>
            <rFont val="Tahoma"/>
            <family val="2"/>
            <charset val="204"/>
          </rPr>
          <t>მანქანა ბაქცინების ტრანსპორტირებისთვის, ლაბორატორიული აღჭურვილობა</t>
        </r>
      </text>
    </comment>
    <comment ref="AB111" authorId="0">
      <text>
        <r>
          <rPr>
            <b/>
            <sz val="12"/>
            <color indexed="81"/>
            <rFont val="Tahoma"/>
            <family val="2"/>
            <charset val="204"/>
          </rPr>
          <t>ketgog:</t>
        </r>
        <r>
          <rPr>
            <sz val="12"/>
            <color indexed="81"/>
            <rFont val="Tahoma"/>
            <family val="2"/>
            <charset val="204"/>
          </rPr>
          <t xml:space="preserve">
თავისივე მოწოდებულ ინფომაციაშიო უწერიათ კაპიტალური ხარჯები</t>
        </r>
      </text>
    </comment>
  </commentList>
</comments>
</file>

<file path=xl/comments3.xml><?xml version="1.0" encoding="utf-8"?>
<comments xmlns="http://schemas.openxmlformats.org/spreadsheetml/2006/main">
  <authors>
    <author>ketgog</author>
  </authors>
  <commentList>
    <comment ref="I33" authorId="0">
      <text>
        <r>
          <rPr>
            <b/>
            <sz val="12"/>
            <color indexed="81"/>
            <rFont val="Tahoma"/>
            <family val="2"/>
            <charset val="204"/>
          </rPr>
          <t>ketgog:</t>
        </r>
        <r>
          <rPr>
            <sz val="12"/>
            <color indexed="81"/>
            <rFont val="Tahoma"/>
            <family val="2"/>
            <charset val="204"/>
          </rPr>
          <t xml:space="preserve">
ფთიზიატრიის პროგრამაში მონაწილეობს იაშვილის კლინიკა</t>
        </r>
      </text>
    </comment>
    <comment ref="Z50" authorId="0">
      <text>
        <r>
          <rPr>
            <b/>
            <sz val="8"/>
            <color indexed="81"/>
            <rFont val="Tahoma"/>
            <family val="2"/>
            <charset val="204"/>
          </rPr>
          <t>ketgog:</t>
        </r>
        <r>
          <rPr>
            <sz val="8"/>
            <color indexed="81"/>
            <rFont val="Tahoma"/>
            <family val="2"/>
            <charset val="204"/>
          </rPr>
          <t xml:space="preserve">
ონკოინკურაბელურის მედიკამენტები</t>
        </r>
      </text>
    </comment>
    <comment ref="X64" authorId="0">
      <text>
        <r>
          <rPr>
            <b/>
            <sz val="12"/>
            <color indexed="81"/>
            <rFont val="Tahoma"/>
            <family val="2"/>
            <charset val="204"/>
          </rPr>
          <t>ketgog:</t>
        </r>
        <r>
          <rPr>
            <sz val="12"/>
            <color indexed="81"/>
            <rFont val="Tahoma"/>
            <family val="2"/>
            <charset val="204"/>
          </rPr>
          <t xml:space="preserve">
ეს აამივე კერძო დანახარჯებია და შენ უკეთ გეცოდინება სტრიქონები 4118, 4135, 4135 მწვანედ მონაცემთა შიტზე</t>
        </r>
      </text>
    </comment>
    <comment ref="H66" authorId="0">
      <text>
        <r>
          <rPr>
            <b/>
            <sz val="8"/>
            <color indexed="81"/>
            <rFont val="Tahoma"/>
            <family val="2"/>
            <charset val="204"/>
          </rPr>
          <t>ketgog:</t>
        </r>
        <r>
          <rPr>
            <sz val="8"/>
            <color indexed="81"/>
            <rFont val="Tahoma"/>
            <family val="2"/>
            <charset val="204"/>
          </rPr>
          <t xml:space="preserve">
რეფერალის პროგრამა</t>
        </r>
      </text>
    </comment>
    <comment ref="AI111" authorId="0">
      <text>
        <r>
          <rPr>
            <b/>
            <sz val="8"/>
            <color indexed="81"/>
            <rFont val="Tahoma"/>
            <family val="2"/>
            <charset val="204"/>
          </rPr>
          <t>ketgog:</t>
        </r>
        <r>
          <rPr>
            <sz val="8"/>
            <color indexed="81"/>
            <rFont val="Tahoma"/>
            <family val="2"/>
            <charset val="204"/>
          </rPr>
          <t xml:space="preserve">
JSI ტრენინგები</t>
        </r>
      </text>
    </comment>
  </commentList>
</comments>
</file>

<file path=xl/sharedStrings.xml><?xml version="1.0" encoding="utf-8"?>
<sst xmlns="http://schemas.openxmlformats.org/spreadsheetml/2006/main" count="1103" uniqueCount="717">
  <si>
    <t>HC 1.1.8</t>
  </si>
  <si>
    <t>HC 6.3.4</t>
  </si>
  <si>
    <t>HP 1.3.1</t>
  </si>
  <si>
    <t xml:space="preserve">HF 1.1.1.3 </t>
  </si>
  <si>
    <t xml:space="preserve">HF 1.1.1.4  </t>
  </si>
  <si>
    <t xml:space="preserve">HF 1.1.1.5 </t>
  </si>
  <si>
    <t xml:space="preserve">HF 1.1.1.7 </t>
  </si>
  <si>
    <t xml:space="preserve">HF 1.1.1.8 </t>
  </si>
  <si>
    <t xml:space="preserve">HF 1.1.1.9 </t>
  </si>
  <si>
    <t xml:space="preserve">HF 1.1.1.11 </t>
  </si>
  <si>
    <t xml:space="preserve"> HF 1.1.1.12.1 </t>
  </si>
  <si>
    <t xml:space="preserve">  HF 1.1.1.12.2 </t>
  </si>
  <si>
    <t xml:space="preserve"> HF 1.1.1.12.3 </t>
  </si>
  <si>
    <t xml:space="preserve">HF 1.1.1.13 </t>
  </si>
  <si>
    <t xml:space="preserve">HF 1.1.1.17 </t>
  </si>
  <si>
    <t xml:space="preserve">HF 1.1.2.1 </t>
  </si>
  <si>
    <t xml:space="preserve"> HF 1.1.2.3 </t>
  </si>
  <si>
    <t xml:space="preserve">HF1.1.2.4 </t>
  </si>
  <si>
    <t xml:space="preserve">HF 1.2 </t>
  </si>
  <si>
    <t xml:space="preserve">HF 2.1 </t>
  </si>
  <si>
    <t xml:space="preserve">HF2.3 </t>
  </si>
  <si>
    <t xml:space="preserve">HF 1.1.1.10 </t>
  </si>
  <si>
    <t xml:space="preserve">HF 1.1.1.12.3 </t>
  </si>
  <si>
    <t xml:space="preserve">HF 1.1.2.3 </t>
  </si>
  <si>
    <t xml:space="preserve">HF 2.2 </t>
  </si>
  <si>
    <t>HF2.3</t>
  </si>
  <si>
    <t xml:space="preserve">HF2.4 </t>
  </si>
  <si>
    <t xml:space="preserve">HF 2.5.2 </t>
  </si>
  <si>
    <t xml:space="preserve">HF 3 </t>
  </si>
  <si>
    <t xml:space="preserve">HP1.1 </t>
  </si>
  <si>
    <t xml:space="preserve">HP1.2 </t>
  </si>
  <si>
    <t xml:space="preserve">HP 1.3.1 </t>
  </si>
  <si>
    <t xml:space="preserve">HP 1.3.2 </t>
  </si>
  <si>
    <t>HP1.3.3</t>
  </si>
  <si>
    <t>HP1.3.4</t>
  </si>
  <si>
    <t>HP1.3.5</t>
  </si>
  <si>
    <t>HC 7.3</t>
  </si>
  <si>
    <t>HC 1.3.3.3</t>
  </si>
  <si>
    <t xml:space="preserve">                            State Medical Academy</t>
  </si>
  <si>
    <t xml:space="preserve">                            State Medical University</t>
  </si>
  <si>
    <t xml:space="preserve">                            Other</t>
  </si>
  <si>
    <t>NCDCPH</t>
  </si>
  <si>
    <t>HC 6.3.5</t>
  </si>
  <si>
    <t xml:space="preserve">         Administration and provision of social services in kind to assist living with disease and impairment</t>
  </si>
  <si>
    <t xml:space="preserve">          Administration and provision of health related cash - benefits</t>
  </si>
  <si>
    <t xml:space="preserve">   Emergency services</t>
  </si>
  <si>
    <t xml:space="preserve">   Providers of all ambulatory health care services</t>
  </si>
  <si>
    <t xml:space="preserve">      Dispensing chemists = Pharmacies</t>
  </si>
  <si>
    <t>HP 6.1.1</t>
  </si>
  <si>
    <t>HP 6.1.2</t>
  </si>
  <si>
    <t>HP 6.2</t>
  </si>
  <si>
    <t>HP 1.3           (HP1.3.1 - HP1.3.9)</t>
  </si>
  <si>
    <t>HP 6.3</t>
  </si>
  <si>
    <t>HP 6.4</t>
  </si>
  <si>
    <t>HP 6.5.1</t>
  </si>
  <si>
    <t>HP 6.5.2</t>
  </si>
  <si>
    <t>HP 8 (HP8.1+HP8.9)</t>
  </si>
  <si>
    <t>HP1 (HP1.1+HP1.2)</t>
  </si>
  <si>
    <t>Table  3.1 - Page #1</t>
  </si>
  <si>
    <t>SUSIF/HESPA</t>
  </si>
  <si>
    <t>HCR.nsk</t>
  </si>
  <si>
    <t>Surgery</t>
  </si>
  <si>
    <t>Out-patient mental health and substance abuse centers</t>
  </si>
  <si>
    <t>HP 3.9.1</t>
  </si>
  <si>
    <t>HP 3.9.2</t>
  </si>
  <si>
    <t>HP 3.9.2.1</t>
  </si>
  <si>
    <t>HP 3.9.2.2</t>
  </si>
  <si>
    <t>HP 3.9.3</t>
  </si>
  <si>
    <t>HP 3.9.9</t>
  </si>
  <si>
    <t>Dispensing chemists = Pharmacies</t>
  </si>
  <si>
    <t>HC 5.2.1</t>
  </si>
  <si>
    <t>Classes and other vision products</t>
  </si>
  <si>
    <t>HC 5.2.2</t>
  </si>
  <si>
    <t>Orthopedic appliances and other prosthetics</t>
  </si>
  <si>
    <t>HC 5.2.3</t>
  </si>
  <si>
    <t>Urological clinics</t>
  </si>
  <si>
    <t>Offices of other health practitioners</t>
  </si>
  <si>
    <t xml:space="preserve">Total </t>
  </si>
  <si>
    <t>Unknown Provider</t>
  </si>
  <si>
    <t xml:space="preserve">   Health administration and health insurance private</t>
  </si>
  <si>
    <t xml:space="preserve">       International Organizations technical asistance on health administration</t>
  </si>
  <si>
    <t xml:space="preserve">         Education and training of health personnel</t>
  </si>
  <si>
    <t xml:space="preserve">         Research and development in health</t>
  </si>
  <si>
    <t xml:space="preserve">         Food, hygiene and drinking-water control</t>
  </si>
  <si>
    <t xml:space="preserve">         Environmental health</t>
  </si>
  <si>
    <t>HP 6.6</t>
  </si>
  <si>
    <t xml:space="preserve">                         Pregnancy consultations</t>
  </si>
  <si>
    <t xml:space="preserve">                         Oncology</t>
  </si>
  <si>
    <t xml:space="preserve"> Services of curative home care</t>
  </si>
  <si>
    <t xml:space="preserve">      In-patient rehabilitation care</t>
  </si>
  <si>
    <t xml:space="preserve">      Day cases of rehabilitation care</t>
  </si>
  <si>
    <t xml:space="preserve">      Outpatient rehabilitation care</t>
  </si>
  <si>
    <t>HF 1.1.1                        (HF1.1.1.1 - HF1.1.1.17)</t>
  </si>
  <si>
    <t>HF 1.1.2                    (HF1.1.2.1 - HF1.1.2.4)</t>
  </si>
  <si>
    <t>HP2</t>
  </si>
  <si>
    <t xml:space="preserve">HF 1.1.1.14 </t>
  </si>
  <si>
    <t>Ministry of Science and Education</t>
  </si>
  <si>
    <t>Tuberculoses hospitals</t>
  </si>
  <si>
    <t>Table  4.1 - Page #1</t>
  </si>
  <si>
    <t>Hearing aids</t>
  </si>
  <si>
    <t>HP 3.4.6.1</t>
  </si>
  <si>
    <t>HP 3.4.6.2</t>
  </si>
  <si>
    <t>HP 3.4.7</t>
  </si>
  <si>
    <t>Infection</t>
  </si>
  <si>
    <t>HF 1.1.2.4</t>
  </si>
  <si>
    <t>HF 1.1.2.3</t>
  </si>
  <si>
    <t>Private households as providers of home care</t>
  </si>
  <si>
    <t xml:space="preserve">                       Cardiosurgery</t>
  </si>
  <si>
    <t xml:space="preserve">                       Obstetrics</t>
  </si>
  <si>
    <t xml:space="preserve">                       Gynecology</t>
  </si>
  <si>
    <t xml:space="preserve">                        HIV/AIDS</t>
  </si>
  <si>
    <t>HC R.7</t>
  </si>
  <si>
    <t>Maternal health</t>
  </si>
  <si>
    <t>Mental health and substance abuse hospitals</t>
  </si>
  <si>
    <t xml:space="preserve">Other non budget public funds </t>
  </si>
  <si>
    <t>All other government sources</t>
  </si>
  <si>
    <t xml:space="preserve">Non-government sourses used on health care </t>
  </si>
  <si>
    <t xml:space="preserve">Hospitals </t>
  </si>
  <si>
    <t xml:space="preserve">General Hospitals </t>
  </si>
  <si>
    <t xml:space="preserve">Specialised hospitals </t>
  </si>
  <si>
    <t xml:space="preserve">Nursing and residential care facilities </t>
  </si>
  <si>
    <t>Residential mental retardation, mental health and substance abuse facilities</t>
  </si>
  <si>
    <t>Offices of physicians (Village ambulatories)</t>
  </si>
  <si>
    <t>All other providers of ambulatory health care</t>
  </si>
  <si>
    <t xml:space="preserve">Retail sale and other providers of medical goods </t>
  </si>
  <si>
    <t xml:space="preserve">Provision and administracion of public health program </t>
  </si>
  <si>
    <t xml:space="preserve">Public health department </t>
  </si>
  <si>
    <t xml:space="preserve">Rayon public health departments </t>
  </si>
  <si>
    <t xml:space="preserve">Disease  control and statistice medical center </t>
  </si>
  <si>
    <t>HC R.2</t>
  </si>
  <si>
    <t>HC R.3</t>
  </si>
  <si>
    <t>HC R.4</t>
  </si>
  <si>
    <t>HC R.5</t>
  </si>
  <si>
    <t>HC 1.1.4</t>
  </si>
  <si>
    <t>HC 1.1.9</t>
  </si>
  <si>
    <t>Oncology</t>
  </si>
  <si>
    <t>other</t>
  </si>
  <si>
    <t xml:space="preserve">                            Ministry of Science and Education</t>
  </si>
  <si>
    <t>Free-standing ambulatory surgery centers</t>
  </si>
  <si>
    <t>Dialyses care centers</t>
  </si>
  <si>
    <t>HP 1</t>
  </si>
  <si>
    <t>HP 2</t>
  </si>
  <si>
    <t>HP 3</t>
  </si>
  <si>
    <t>HP 4</t>
  </si>
  <si>
    <t>HP 5</t>
  </si>
  <si>
    <t>HP 6</t>
  </si>
  <si>
    <t>HP 7</t>
  </si>
  <si>
    <t>HP 8</t>
  </si>
  <si>
    <t>HP 9</t>
  </si>
  <si>
    <t>HP 1.1</t>
  </si>
  <si>
    <t>HP 1.2</t>
  </si>
  <si>
    <t>HP 1.3</t>
  </si>
  <si>
    <t>HP 2.1</t>
  </si>
  <si>
    <t>HP 2.2</t>
  </si>
  <si>
    <t>HP 2.3</t>
  </si>
  <si>
    <t>HP 2.9</t>
  </si>
  <si>
    <t>HP 3.1</t>
  </si>
  <si>
    <t>HP 3.2</t>
  </si>
  <si>
    <t>HP 3.3</t>
  </si>
  <si>
    <t>HP 3.4</t>
  </si>
  <si>
    <t>HP 3.4.1</t>
  </si>
  <si>
    <t>HP 3.4.2</t>
  </si>
  <si>
    <t>HP 3.4.3</t>
  </si>
  <si>
    <t>HP 3.4.4</t>
  </si>
  <si>
    <t>HP 3.4.5</t>
  </si>
  <si>
    <t>FS 1.1.2.3</t>
  </si>
  <si>
    <t>FS 1.1.2.4</t>
  </si>
  <si>
    <t xml:space="preserve">       Municipal government administration of health</t>
  </si>
  <si>
    <t xml:space="preserve">   Tbilisi city health department</t>
  </si>
  <si>
    <t xml:space="preserve">   Other municipality health department</t>
  </si>
  <si>
    <t xml:space="preserve">        All providers of health care administration</t>
  </si>
  <si>
    <t>Providers of all other ambulatory health care</t>
  </si>
  <si>
    <t>Employee Mandatory health taxes</t>
  </si>
  <si>
    <t xml:space="preserve">Employer funds  </t>
  </si>
  <si>
    <t>Mandatory Health Taxes Paid by employer</t>
  </si>
  <si>
    <t>Other not mandatory revenues</t>
  </si>
  <si>
    <t>Public Funds</t>
  </si>
  <si>
    <t xml:space="preserve">Consolidated budget </t>
  </si>
  <si>
    <t>Prevention and public health services</t>
  </si>
  <si>
    <t>HC 6.1</t>
  </si>
  <si>
    <t>HF 1.1.1.12.3</t>
  </si>
  <si>
    <t>HF 1.1.1.12.1</t>
  </si>
  <si>
    <t>FS 1.1.2.1</t>
  </si>
  <si>
    <t>HF 2.3</t>
  </si>
  <si>
    <t>HP 5.4</t>
  </si>
  <si>
    <t>Maternity houses</t>
  </si>
  <si>
    <t>Oncology hospitals</t>
  </si>
  <si>
    <t>Other hospitals</t>
  </si>
  <si>
    <t>HC 7.2.2</t>
  </si>
  <si>
    <t>Health administration and health insurance: other private</t>
  </si>
  <si>
    <t>HC.nsk</t>
  </si>
  <si>
    <t>HP 6.9</t>
  </si>
  <si>
    <t>HP 7.1</t>
  </si>
  <si>
    <t>HP 7.2</t>
  </si>
  <si>
    <t>FS 2.2   (FS2.2.1 + FS2.2.2)</t>
  </si>
  <si>
    <t>Providers of home health care services</t>
  </si>
  <si>
    <t>FS 1.1.1.3</t>
  </si>
  <si>
    <t>HP 8.1</t>
  </si>
  <si>
    <t xml:space="preserve">  Occupational health care</t>
  </si>
  <si>
    <t xml:space="preserve">  All other miscellaneous public health services</t>
  </si>
  <si>
    <t xml:space="preserve">  General government administration of health</t>
  </si>
  <si>
    <t>Administration, operation and support of PHD</t>
  </si>
  <si>
    <t xml:space="preserve"> Pharmaceuticals and other medical nondurables</t>
  </si>
  <si>
    <t xml:space="preserve">                   Prescribed medicine</t>
  </si>
  <si>
    <t xml:space="preserve"> Other medical nondurables</t>
  </si>
  <si>
    <t xml:space="preserve"> Contraceptove</t>
  </si>
  <si>
    <t xml:space="preserve"> Therapeutically appliances and other medical durables</t>
  </si>
  <si>
    <t xml:space="preserve">   Maternal and child health; family planning and counseling</t>
  </si>
  <si>
    <t xml:space="preserve">  school health services</t>
  </si>
  <si>
    <t xml:space="preserve">  Prevention of communicable diseases</t>
  </si>
  <si>
    <t xml:space="preserve">                   Immunization</t>
  </si>
  <si>
    <t xml:space="preserve">                   STDs</t>
  </si>
  <si>
    <t xml:space="preserve">                   HIV/AIDS</t>
  </si>
  <si>
    <t>HC 1.3.3.9</t>
  </si>
  <si>
    <t>Therapy</t>
  </si>
  <si>
    <t>HC 1.1.3</t>
  </si>
  <si>
    <t>HC 1.2</t>
  </si>
  <si>
    <t>Day cases of curative care</t>
  </si>
  <si>
    <t>HC 1.3</t>
  </si>
  <si>
    <t>Tbilisi city health department</t>
  </si>
  <si>
    <t>HF 2.2</t>
  </si>
  <si>
    <t>HC 6.4.1</t>
  </si>
  <si>
    <t>HC 6.4.2</t>
  </si>
  <si>
    <t>HC 6.4.3</t>
  </si>
  <si>
    <t>HC 6.4.4</t>
  </si>
  <si>
    <t xml:space="preserve"> State medical Academy</t>
  </si>
  <si>
    <t>Adjara MoHLSA</t>
  </si>
  <si>
    <t>Aphkazia MoHLSA</t>
  </si>
  <si>
    <t>Other municipality health departments</t>
  </si>
  <si>
    <t>HF2.4</t>
  </si>
  <si>
    <t>Retail sale and other suppliers of medical appliances (other than optical glasses and hearing aids)</t>
  </si>
  <si>
    <t>Health care by provider</t>
  </si>
  <si>
    <t>NHA codes</t>
  </si>
  <si>
    <t>Health care by function</t>
  </si>
  <si>
    <t>Financing agents</t>
  </si>
  <si>
    <t>NHA Codes</t>
  </si>
  <si>
    <t>Revenue from external organizations</t>
  </si>
  <si>
    <t>All other non government sources</t>
  </si>
  <si>
    <t xml:space="preserve">Non-profit institutions serving individuals </t>
  </si>
  <si>
    <t>HP3.4.8</t>
  </si>
  <si>
    <t>Infectious</t>
  </si>
  <si>
    <t>Cadriological clinics</t>
  </si>
  <si>
    <t>Ophtalmplogical clinics</t>
  </si>
  <si>
    <t>Children's policlinics</t>
  </si>
  <si>
    <t>HP7</t>
  </si>
  <si>
    <t>HP3.4                           (HP3.4.1 - HP3.4.9)</t>
  </si>
  <si>
    <t>HP3.9                (HP3.9.1 - HP3.9.9)</t>
  </si>
  <si>
    <t>Out-patient curative care</t>
  </si>
  <si>
    <t>Out-patient dental care</t>
  </si>
  <si>
    <t xml:space="preserve">                   Blud Safety</t>
  </si>
  <si>
    <t xml:space="preserve">                   Prevention of oncological diseases</t>
  </si>
  <si>
    <t xml:space="preserve">                   Drug abuse prevention</t>
  </si>
  <si>
    <t>All other outpatient multi-specialty and cooperative service centers</t>
  </si>
  <si>
    <t>Other municipality health department</t>
  </si>
  <si>
    <t>HC 7.1</t>
  </si>
  <si>
    <t>HC 7.1.2</t>
  </si>
  <si>
    <t>Out-patient care centers</t>
  </si>
  <si>
    <r>
      <t>HC 1.1.2</t>
    </r>
    <r>
      <rPr>
        <b/>
        <sz val="10"/>
        <rFont val="Sylfaen"/>
        <family val="1"/>
      </rPr>
      <t>.2</t>
    </r>
  </si>
  <si>
    <r>
      <t>HC 1.1.2</t>
    </r>
    <r>
      <rPr>
        <b/>
        <sz val="10"/>
        <rFont val="Sylfaen"/>
        <family val="1"/>
      </rPr>
      <t>.3</t>
    </r>
  </si>
  <si>
    <r>
      <t>HC 1.1.2</t>
    </r>
    <r>
      <rPr>
        <b/>
        <sz val="10"/>
        <rFont val="Sylfaen"/>
        <family val="1"/>
      </rPr>
      <t>.4</t>
    </r>
  </si>
  <si>
    <r>
      <t>HC 1.1.2</t>
    </r>
    <r>
      <rPr>
        <b/>
        <sz val="10"/>
        <rFont val="Sylfaen"/>
        <family val="1"/>
      </rPr>
      <t>.5</t>
    </r>
  </si>
  <si>
    <r>
      <t>HC 1.1.2</t>
    </r>
    <r>
      <rPr>
        <b/>
        <sz val="10"/>
        <rFont val="Sylfaen"/>
        <family val="1"/>
      </rPr>
      <t>.6</t>
    </r>
  </si>
  <si>
    <r>
      <t>HC 1.1.2</t>
    </r>
    <r>
      <rPr>
        <b/>
        <sz val="10"/>
        <rFont val="Sylfaen"/>
        <family val="1"/>
      </rPr>
      <t>.7</t>
    </r>
  </si>
  <si>
    <r>
      <t>HC 1.1.2</t>
    </r>
    <r>
      <rPr>
        <b/>
        <sz val="10"/>
        <rFont val="Sylfaen"/>
        <family val="1"/>
      </rPr>
      <t>.8</t>
    </r>
  </si>
  <si>
    <r>
      <t>HC 1.1.2</t>
    </r>
    <r>
      <rPr>
        <b/>
        <sz val="10"/>
        <rFont val="Sylfaen"/>
        <family val="1"/>
      </rPr>
      <t>.9</t>
    </r>
  </si>
  <si>
    <t>HC 1.1.6.3</t>
  </si>
  <si>
    <t>HC 2</t>
  </si>
  <si>
    <t>Services of rehabilitation care</t>
  </si>
  <si>
    <t>HC 2.1</t>
  </si>
  <si>
    <t>HC 2.2</t>
  </si>
  <si>
    <t>HC 2.3</t>
  </si>
  <si>
    <t>Unknown providers</t>
  </si>
  <si>
    <t xml:space="preserve">    Medical  centers and diagnostic  laboratories</t>
  </si>
  <si>
    <t xml:space="preserve">                       Othorinolaringology</t>
  </si>
  <si>
    <t xml:space="preserve">                       Oftalmology </t>
  </si>
  <si>
    <t xml:space="preserve">                       Orthopedy/Traumatology </t>
  </si>
  <si>
    <t xml:space="preserve">                       Urology </t>
  </si>
  <si>
    <t xml:space="preserve">                       Combustology </t>
  </si>
  <si>
    <t xml:space="preserve">                       Other surgical services</t>
  </si>
  <si>
    <t xml:space="preserve">Adjara autonomous revenues    </t>
  </si>
  <si>
    <t xml:space="preserve">Abkhazia autonomous revenues   </t>
  </si>
  <si>
    <t>Other municipality revenues</t>
  </si>
  <si>
    <t>Administration, operation and support of Municipal Health funds</t>
  </si>
  <si>
    <t>HC R.6</t>
  </si>
  <si>
    <t>HF 1.2</t>
  </si>
  <si>
    <t>HF 1</t>
  </si>
  <si>
    <t>HF 1.1</t>
  </si>
  <si>
    <t>HC 4.2</t>
  </si>
  <si>
    <t>HC 4.3</t>
  </si>
  <si>
    <t>HP 7.9</t>
  </si>
  <si>
    <t xml:space="preserve">HP 3.4.6.1 </t>
  </si>
  <si>
    <t xml:space="preserve">HP 3.4.6.2 </t>
  </si>
  <si>
    <t xml:space="preserve">HP 3.4.6.3 </t>
  </si>
  <si>
    <t xml:space="preserve">HP3.4.7 </t>
  </si>
  <si>
    <t>HP 3.4.9.</t>
  </si>
  <si>
    <t xml:space="preserve">HP3.5 </t>
  </si>
  <si>
    <t>HP3.6</t>
  </si>
  <si>
    <t xml:space="preserve">HP3.9.1. </t>
  </si>
  <si>
    <t>HP3.9.2.1</t>
  </si>
  <si>
    <t xml:space="preserve">HP3.9.2.2 </t>
  </si>
  <si>
    <t xml:space="preserve">HP3.9.3 </t>
  </si>
  <si>
    <t xml:space="preserve">HP3.9.9 </t>
  </si>
  <si>
    <t xml:space="preserve">HP4.1 </t>
  </si>
  <si>
    <t>HP4.2</t>
  </si>
  <si>
    <t>HP4.3</t>
  </si>
  <si>
    <t xml:space="preserve">HP4.4 </t>
  </si>
  <si>
    <t>HP4.9</t>
  </si>
  <si>
    <t>HP5.1</t>
  </si>
  <si>
    <t xml:space="preserve">HP5.2 </t>
  </si>
  <si>
    <t xml:space="preserve">HP5.3 </t>
  </si>
  <si>
    <t>HP5.4</t>
  </si>
  <si>
    <t xml:space="preserve">HP6.1.1 </t>
  </si>
  <si>
    <t xml:space="preserve">HP6.1.2 </t>
  </si>
  <si>
    <t xml:space="preserve">                   CVD prevention </t>
  </si>
  <si>
    <t xml:space="preserve">                  Other non infection deseases</t>
  </si>
  <si>
    <t xml:space="preserve">          Expenditure not specified by kind </t>
  </si>
  <si>
    <t xml:space="preserve">          Capital formation for health care provider institutions</t>
  </si>
  <si>
    <t xml:space="preserve">                         Other specialised out patient services </t>
  </si>
  <si>
    <t xml:space="preserve">                       Neirosurgery</t>
  </si>
  <si>
    <t xml:space="preserve">                       Angiology</t>
  </si>
  <si>
    <t>Health administration and health insurance</t>
  </si>
  <si>
    <t xml:space="preserve">                        STDs</t>
  </si>
  <si>
    <t>Pediatrics</t>
  </si>
  <si>
    <t xml:space="preserve">                         Out-patinet mental health</t>
  </si>
  <si>
    <t xml:space="preserve">                         Tuberculoses</t>
  </si>
  <si>
    <t xml:space="preserve">Mandatory Government taxes </t>
  </si>
  <si>
    <t xml:space="preserve">Tbilisi municipality revenue   </t>
  </si>
  <si>
    <t xml:space="preserve">                  Organ banks</t>
  </si>
  <si>
    <t>Hospitals</t>
  </si>
  <si>
    <t>HC 3.2</t>
  </si>
  <si>
    <t>HC 3.3</t>
  </si>
  <si>
    <t>HC 4</t>
  </si>
  <si>
    <t>HC 4.1</t>
  </si>
  <si>
    <t>All other industries as secondary producers of health care</t>
  </si>
  <si>
    <t>HC 1</t>
  </si>
  <si>
    <t>Tuberculios dispansers</t>
  </si>
  <si>
    <t>Unknown Expenditure</t>
  </si>
  <si>
    <t>HC 1.4</t>
  </si>
  <si>
    <t>Ancillary services to medical care</t>
  </si>
  <si>
    <t>MoHLSA</t>
  </si>
  <si>
    <t>Public Health department</t>
  </si>
  <si>
    <t>National Institute of health and Social Affairs</t>
  </si>
  <si>
    <t>GHSPIC</t>
  </si>
  <si>
    <t>Ministry of Defense</t>
  </si>
  <si>
    <t>Ministry of Internal affairs</t>
  </si>
  <si>
    <t>Ministry of Justice</t>
  </si>
  <si>
    <t>Ministry of Security</t>
  </si>
  <si>
    <t>Department of the war veterans</t>
  </si>
  <si>
    <t>Tbilisi state medical University</t>
  </si>
  <si>
    <t xml:space="preserve">      Retail sale and other suppliers of optical glasses and other vision products</t>
  </si>
  <si>
    <t xml:space="preserve">      Retail sale and other suppliers of hearing aids</t>
  </si>
  <si>
    <t xml:space="preserve">      Retail sale and other suppliers of medical appliances (other than optical glasses and hearing aids)</t>
  </si>
  <si>
    <t xml:space="preserve">      All other miscellaneous sale and other suppliers of pharmaceuticals and medical goods</t>
  </si>
  <si>
    <t xml:space="preserve">      Public Health Department</t>
  </si>
  <si>
    <t xml:space="preserve">      Rayon PHD</t>
  </si>
  <si>
    <t xml:space="preserve">      Other </t>
  </si>
  <si>
    <t xml:space="preserve">      Government administration of health</t>
  </si>
  <si>
    <t xml:space="preserve">   Ministry of health labor and social affaires of Georgia</t>
  </si>
  <si>
    <t xml:space="preserve">   Ministry of health labor and social affaires of Adjara</t>
  </si>
  <si>
    <t xml:space="preserve">   Ministry of health labor and social affaires of Aphkazia Autonomous Republic</t>
  </si>
  <si>
    <t xml:space="preserve">       Other social insurance</t>
  </si>
  <si>
    <t xml:space="preserve">       Other (private) insurance</t>
  </si>
  <si>
    <t>Table  2.1 - Page #1</t>
  </si>
  <si>
    <t xml:space="preserve">       Oher institution providing health related services</t>
  </si>
  <si>
    <t>HP 5.3</t>
  </si>
  <si>
    <t>HP 6.1</t>
  </si>
  <si>
    <t>All other residential care facilities</t>
  </si>
  <si>
    <t>Providers of ambulatory Health care</t>
  </si>
  <si>
    <t>HP 3.4.8</t>
  </si>
  <si>
    <t>HP 3.4.9</t>
  </si>
  <si>
    <t>HP 3.5</t>
  </si>
  <si>
    <t>HP 3.6</t>
  </si>
  <si>
    <t>HP 3.9</t>
  </si>
  <si>
    <t xml:space="preserve">FS 1 </t>
  </si>
  <si>
    <t xml:space="preserve">FS 1.2 </t>
  </si>
  <si>
    <t xml:space="preserve">FS 1.9 </t>
  </si>
  <si>
    <t xml:space="preserve">FS 2.1.1 </t>
  </si>
  <si>
    <t>Respiratory system diseases</t>
  </si>
  <si>
    <t>Alergology</t>
  </si>
  <si>
    <t>Endocrinology</t>
  </si>
  <si>
    <t>Nefrology</t>
  </si>
  <si>
    <t>Hematology</t>
  </si>
  <si>
    <t>Nevrology</t>
  </si>
  <si>
    <t xml:space="preserve">Gastroenterology </t>
  </si>
  <si>
    <t>Critical conditions</t>
  </si>
  <si>
    <t>Other theurapetical servises</t>
  </si>
  <si>
    <t xml:space="preserve">                        Other Infection deseases</t>
  </si>
  <si>
    <t xml:space="preserve">Other </t>
  </si>
  <si>
    <t xml:space="preserve">General health administration and insurance </t>
  </si>
  <si>
    <t>SUSIF Regional centers</t>
  </si>
  <si>
    <t xml:space="preserve">Hospital Restructurization Fund </t>
  </si>
  <si>
    <t>All other providers of health care administration</t>
  </si>
  <si>
    <t xml:space="preserve">Institutions Providing Health related services </t>
  </si>
  <si>
    <t xml:space="preserve">Research institutions </t>
  </si>
  <si>
    <t xml:space="preserve">Education and training institutions </t>
  </si>
  <si>
    <t>Unknown Expenditures</t>
  </si>
  <si>
    <t>General government</t>
  </si>
  <si>
    <t xml:space="preserve">       Teritorial government</t>
  </si>
  <si>
    <t xml:space="preserve">            Central government</t>
  </si>
  <si>
    <t xml:space="preserve">                       MoHLSA</t>
  </si>
  <si>
    <t xml:space="preserve">HF 2.5.1 </t>
  </si>
  <si>
    <t>Community care facilities for the elderly</t>
  </si>
  <si>
    <r>
      <t xml:space="preserve">FS 2.1               </t>
    </r>
    <r>
      <rPr>
        <b/>
        <sz val="14"/>
        <rFont val="Arial"/>
        <family val="2"/>
      </rPr>
      <t xml:space="preserve"> (FS2.1.1 + FS2.1.2)</t>
    </r>
  </si>
  <si>
    <t>Infant and child care</t>
  </si>
  <si>
    <t>HC 6.1.3</t>
  </si>
  <si>
    <t>Family planning services</t>
  </si>
  <si>
    <t>HC 6.1.4</t>
  </si>
  <si>
    <t>HC 1.1.5</t>
  </si>
  <si>
    <t>Tuberculoses</t>
  </si>
  <si>
    <t>HC 1.1.6</t>
  </si>
  <si>
    <t>HC 1.1.7</t>
  </si>
  <si>
    <t>HC 1.2.1</t>
  </si>
  <si>
    <t>Dialyze</t>
  </si>
  <si>
    <t>Mental health</t>
  </si>
  <si>
    <t>Total</t>
  </si>
  <si>
    <t>Family planning centers</t>
  </si>
  <si>
    <t>HC expenditure not specified by kind</t>
  </si>
  <si>
    <t>HC R.1</t>
  </si>
  <si>
    <t xml:space="preserve">HP1.3.6 </t>
  </si>
  <si>
    <t>HP1.3.7</t>
  </si>
  <si>
    <t xml:space="preserve">HP1.3.8 </t>
  </si>
  <si>
    <t>HP1.3.9</t>
  </si>
  <si>
    <t>HC 1.1.6.1</t>
  </si>
  <si>
    <t>HC 1.1.6.2</t>
  </si>
  <si>
    <t>Ministry of health labor and social affaires of Georgia</t>
  </si>
  <si>
    <t>Ministry of health labor and social affaires of Adjara</t>
  </si>
  <si>
    <t>Other</t>
  </si>
  <si>
    <t>Adults Policlinics</t>
  </si>
  <si>
    <t>Women consultations</t>
  </si>
  <si>
    <r>
      <t xml:space="preserve">FS 1.1     </t>
    </r>
    <r>
      <rPr>
        <b/>
        <sz val="14"/>
        <rFont val="Arial"/>
        <family val="2"/>
      </rPr>
      <t>(FS1.1.1.1 - FS1.1.2.4</t>
    </r>
    <r>
      <rPr>
        <b/>
        <sz val="12"/>
        <rFont val="Arial"/>
        <family val="2"/>
      </rPr>
      <t>)</t>
    </r>
  </si>
  <si>
    <t>HF 1.1.1.14</t>
  </si>
  <si>
    <t xml:space="preserve">FS 2  </t>
  </si>
  <si>
    <t xml:space="preserve"> FS 1.1.1.1</t>
  </si>
  <si>
    <t xml:space="preserve">FS 1.1.1.2 </t>
  </si>
  <si>
    <t>HF 1.1.1</t>
  </si>
  <si>
    <t>HF 1.1.1.7</t>
  </si>
  <si>
    <t>HF 1.1.1.12</t>
  </si>
  <si>
    <t>HF 1.1.1.12.2</t>
  </si>
  <si>
    <t>HF 1.1.1.12.9</t>
  </si>
  <si>
    <t>HF 1.1.2</t>
  </si>
  <si>
    <t>HF 2.5</t>
  </si>
  <si>
    <t>Non profit Institutions serving households</t>
  </si>
  <si>
    <t>Private sector</t>
  </si>
  <si>
    <t>Government Sector</t>
  </si>
  <si>
    <t>Government owned entites and organizations on central level</t>
  </si>
  <si>
    <t>Hospital Restructurization Fund</t>
  </si>
  <si>
    <t>Government owned entites and organizations on regional level</t>
  </si>
  <si>
    <t>Other Medical Institutes</t>
  </si>
  <si>
    <t>Parastatal firms (Department of railways)</t>
  </si>
  <si>
    <t xml:space="preserve">Other private firms and corporations </t>
  </si>
  <si>
    <t>Private households, out-of pocket payments</t>
  </si>
  <si>
    <t>Private companies providing social insurance</t>
  </si>
  <si>
    <t xml:space="preserve">Other private insurance companies (not providing social insurance) </t>
  </si>
  <si>
    <t>HC 1.1.2</t>
  </si>
  <si>
    <t>HC 6.9</t>
  </si>
  <si>
    <t>HC 1.1.1.1</t>
  </si>
  <si>
    <t>Other industries (rest of the economy)</t>
  </si>
  <si>
    <t>HC 6.1.1</t>
  </si>
  <si>
    <t>Ministry of health labor and social affaires of Aphkazia Autonomous Republic</t>
  </si>
  <si>
    <t>HC 1.3.1</t>
  </si>
  <si>
    <t>HP 4.1</t>
  </si>
  <si>
    <t>HP 4.2</t>
  </si>
  <si>
    <t>HP 4.3</t>
  </si>
  <si>
    <t>HP 4.4</t>
  </si>
  <si>
    <t>HP 4.9</t>
  </si>
  <si>
    <t>HC 1.3.3.1</t>
  </si>
  <si>
    <t>HC 1.3.3.2</t>
  </si>
  <si>
    <t>Administration, operation and support of social security funds</t>
  </si>
  <si>
    <t>HC 7.1.3</t>
  </si>
  <si>
    <t>In-patient Curative care</t>
  </si>
  <si>
    <t>All other out-patient curative care</t>
  </si>
  <si>
    <t>HC 7.1.1</t>
  </si>
  <si>
    <t>Muptiprofiled policlinics</t>
  </si>
  <si>
    <t>Ambulancy services</t>
  </si>
  <si>
    <t xml:space="preserve"> Emengency services</t>
  </si>
  <si>
    <t>HC 1.3.3</t>
  </si>
  <si>
    <t>HC 6.1.2</t>
  </si>
  <si>
    <t>HP 8.2</t>
  </si>
  <si>
    <t>HC 5.2.4</t>
  </si>
  <si>
    <t>Medico-technical devices, including wheelchairs</t>
  </si>
  <si>
    <t>HC 5.2.5</t>
  </si>
  <si>
    <t>HC 1.3.9</t>
  </si>
  <si>
    <t>HC 4.9</t>
  </si>
  <si>
    <t xml:space="preserve">      Services of rehabilitation home care</t>
  </si>
  <si>
    <t xml:space="preserve">      Services of long term nursing care</t>
  </si>
  <si>
    <t xml:space="preserve">      Inpatient long-term nursing care</t>
  </si>
  <si>
    <t xml:space="preserve">      Day cases of long-term nursing care</t>
  </si>
  <si>
    <t xml:space="preserve">      Long - term nursing care: home care</t>
  </si>
  <si>
    <t xml:space="preserve"> Clinical laboratory</t>
  </si>
  <si>
    <t xml:space="preserve"> Diagnostic imaging</t>
  </si>
  <si>
    <t xml:space="preserve"> Patient transport and emergency rescue</t>
  </si>
  <si>
    <t xml:space="preserve"> All other miscellaneous ancillary services</t>
  </si>
  <si>
    <t>HF 2</t>
  </si>
  <si>
    <t>Rest of the world</t>
  </si>
  <si>
    <t>HP 1.3.2</t>
  </si>
  <si>
    <t>HP 1.3.3</t>
  </si>
  <si>
    <t>HP 1.3.4</t>
  </si>
  <si>
    <t>HP 1.3.5</t>
  </si>
  <si>
    <t>HP 1.3.6</t>
  </si>
  <si>
    <t>HP 1.3.7</t>
  </si>
  <si>
    <t>HP 1.3.8</t>
  </si>
  <si>
    <t>HP 1.3.9</t>
  </si>
  <si>
    <t>HC 1.1.3.1</t>
  </si>
  <si>
    <t>HC 1.1.3.2</t>
  </si>
  <si>
    <t>HC 1.3.3.4</t>
  </si>
  <si>
    <t>All other specilised health care</t>
  </si>
  <si>
    <t>HF 1.1.1.2</t>
  </si>
  <si>
    <t>HF 1.1.1.5</t>
  </si>
  <si>
    <t>HF 1.1.1.6</t>
  </si>
  <si>
    <t>HF 1.1.1.8</t>
  </si>
  <si>
    <t>HF 1.1.1.9</t>
  </si>
  <si>
    <t>HF 1.1.1.10</t>
  </si>
  <si>
    <t>HF 1.1.1.13</t>
  </si>
  <si>
    <t>HF 1.1.2.1</t>
  </si>
  <si>
    <t>HF 1.1.2.2</t>
  </si>
  <si>
    <t>HF 2.1</t>
  </si>
  <si>
    <t>HF 2.4</t>
  </si>
  <si>
    <t>HF 2.5.1</t>
  </si>
  <si>
    <t>HF 2.5.2</t>
  </si>
  <si>
    <t>Children's hospitals</t>
  </si>
  <si>
    <t>Nursing and residential care facilities</t>
  </si>
  <si>
    <t>Nursing care facilities</t>
  </si>
  <si>
    <t>Offices of dentists</t>
  </si>
  <si>
    <t>Reproductive health services</t>
  </si>
  <si>
    <t>HC 6.2</t>
  </si>
  <si>
    <t>HC 6.3</t>
  </si>
  <si>
    <t>HC 6.3.1</t>
  </si>
  <si>
    <t>HC 6.3.2</t>
  </si>
  <si>
    <t>HC 6.3.3</t>
  </si>
  <si>
    <t>All other miscellaneous medical goods</t>
  </si>
  <si>
    <t>HC 6</t>
  </si>
  <si>
    <t>HP 3.4.6.3</t>
  </si>
  <si>
    <t>HP 6.5</t>
  </si>
  <si>
    <t>HP 6.1.3</t>
  </si>
  <si>
    <t>HP 3.4.6</t>
  </si>
  <si>
    <t>HF 3</t>
  </si>
  <si>
    <t>Other institutions providing health related services</t>
  </si>
  <si>
    <t>Blood banks</t>
  </si>
  <si>
    <t>Organ banks</t>
  </si>
  <si>
    <t>Retail sale and other providers of medical goods</t>
  </si>
  <si>
    <t>HC 7.1.4</t>
  </si>
  <si>
    <t>HC 1.1.1</t>
  </si>
  <si>
    <t>All other miscellaneous sale and other suppliers of pharmaceuticals and medical goods</t>
  </si>
  <si>
    <t>General health administration and insurance</t>
  </si>
  <si>
    <t xml:space="preserve">FS 2.1.2 </t>
  </si>
  <si>
    <t xml:space="preserve">FS 2.2.1 </t>
  </si>
  <si>
    <t xml:space="preserve">FS 2.3 </t>
  </si>
  <si>
    <t xml:space="preserve">FS 2.9 </t>
  </si>
  <si>
    <t>Basic medical and diagnostic services</t>
  </si>
  <si>
    <t>HC 1.3.2</t>
  </si>
  <si>
    <t>Out of pocket payments</t>
  </si>
  <si>
    <t xml:space="preserve">HF 1.1.1.1 </t>
  </si>
  <si>
    <t xml:space="preserve">HP6.1.3 </t>
  </si>
  <si>
    <t>HP6.2</t>
  </si>
  <si>
    <t>HP6.2.1</t>
  </si>
  <si>
    <t xml:space="preserve">HP6.3 </t>
  </si>
  <si>
    <t>HP6.4</t>
  </si>
  <si>
    <t xml:space="preserve">HP6.5.1 </t>
  </si>
  <si>
    <t xml:space="preserve">HP6.5.2 </t>
  </si>
  <si>
    <t xml:space="preserve">HP6.6 </t>
  </si>
  <si>
    <t xml:space="preserve">HP6.9 </t>
  </si>
  <si>
    <t xml:space="preserve">HP7.1 </t>
  </si>
  <si>
    <t>HP7.2</t>
  </si>
  <si>
    <t xml:space="preserve">HP7.9 </t>
  </si>
  <si>
    <t xml:space="preserve">HP 8.2 </t>
  </si>
  <si>
    <t xml:space="preserve">HP 9 </t>
  </si>
  <si>
    <t>HC 6.4</t>
  </si>
  <si>
    <t>HC 6.5</t>
  </si>
  <si>
    <t>HC 2.4</t>
  </si>
  <si>
    <t>HC 3</t>
  </si>
  <si>
    <t>HP 5.1</t>
  </si>
  <si>
    <t>HP 5.2</t>
  </si>
  <si>
    <t xml:space="preserve">FS 1.1.2.2 </t>
  </si>
  <si>
    <t xml:space="preserve">FS 2.2.2  </t>
  </si>
  <si>
    <t xml:space="preserve">FS 3  </t>
  </si>
  <si>
    <t xml:space="preserve">       Establishments as providers of occupational health care services</t>
  </si>
  <si>
    <t xml:space="preserve">       Private households as providers of home care</t>
  </si>
  <si>
    <t xml:space="preserve">       All other industries as secondary producers of health care</t>
  </si>
  <si>
    <t>Other institutions</t>
  </si>
  <si>
    <t xml:space="preserve">       Research Institutions</t>
  </si>
  <si>
    <t xml:space="preserve">       Education and Training institutions</t>
  </si>
  <si>
    <t>HC 5</t>
  </si>
  <si>
    <t>Medical goods dispensed to outpatients</t>
  </si>
  <si>
    <t>HC 5.1</t>
  </si>
  <si>
    <t>HC 5.1.1</t>
  </si>
  <si>
    <t>HC 5.1.2</t>
  </si>
  <si>
    <t>HC 5.1.3</t>
  </si>
  <si>
    <t>HC 5.2</t>
  </si>
  <si>
    <t>Table  2.1 - Page #2</t>
  </si>
  <si>
    <t xml:space="preserve">                   Others not elsewhere classified</t>
  </si>
  <si>
    <t xml:space="preserve">  Prevention of noncommunicable diseases</t>
  </si>
  <si>
    <t xml:space="preserve">                       Public Health department</t>
  </si>
  <si>
    <t xml:space="preserve">                       National Institute of Health and Social Affairs</t>
  </si>
  <si>
    <t xml:space="preserve">                       GHSPIC</t>
  </si>
  <si>
    <t xml:space="preserve">                       Ministry of Defense</t>
  </si>
  <si>
    <t xml:space="preserve">                       Ministry of Internal affairs</t>
  </si>
  <si>
    <t xml:space="preserve">                       Ministry of Justice</t>
  </si>
  <si>
    <t xml:space="preserve">                       Ministry of Security</t>
  </si>
  <si>
    <t xml:space="preserve">                       Department of war veterans</t>
  </si>
  <si>
    <t xml:space="preserve">            State/provincial government</t>
  </si>
  <si>
    <t xml:space="preserve">                       Adjara MoHLSA</t>
  </si>
  <si>
    <t xml:space="preserve">                       Aphkazia MoHLSA</t>
  </si>
  <si>
    <t xml:space="preserve">                       Other municipality health departments</t>
  </si>
  <si>
    <t xml:space="preserve">       Private Social Insurance </t>
  </si>
  <si>
    <t xml:space="preserve">       Other private insurance</t>
  </si>
  <si>
    <t xml:space="preserve">       Private households, out-of pocket expenditure</t>
  </si>
  <si>
    <t xml:space="preserve">       Non profit Institutions serving households</t>
  </si>
  <si>
    <t xml:space="preserve">       Private Funds and corporations</t>
  </si>
  <si>
    <t xml:space="preserve">            Parastatal firms - Department of railways</t>
  </si>
  <si>
    <t xml:space="preserve">            Other private firms and corporations</t>
  </si>
  <si>
    <t xml:space="preserve">    General Hospitals</t>
  </si>
  <si>
    <t xml:space="preserve">    Mental health and substance abuse hospitals</t>
  </si>
  <si>
    <t xml:space="preserve">    Speciality (other than mental health and substance abuse hospitals)</t>
  </si>
  <si>
    <t xml:space="preserve">   Maternity houses</t>
  </si>
  <si>
    <t xml:space="preserve">   Children's hospitals</t>
  </si>
  <si>
    <t xml:space="preserve">   Oncology hospitals</t>
  </si>
  <si>
    <t>Retail sale and other suppliers of hearing aids</t>
  </si>
  <si>
    <t>Health administration and health insurance: social insurance</t>
  </si>
  <si>
    <t>General government administration of health (except social security funds)</t>
  </si>
  <si>
    <t>HC 7.2</t>
  </si>
  <si>
    <t>HC 7.2.1</t>
  </si>
  <si>
    <t xml:space="preserve">HP2.1 </t>
  </si>
  <si>
    <t>HP2.2</t>
  </si>
  <si>
    <t xml:space="preserve">HP2.3 </t>
  </si>
  <si>
    <t xml:space="preserve">HP2.9 </t>
  </si>
  <si>
    <t>HP3.1</t>
  </si>
  <si>
    <t xml:space="preserve">HP3.2 </t>
  </si>
  <si>
    <t xml:space="preserve">HP3.3 </t>
  </si>
  <si>
    <t>HP3.4.1</t>
  </si>
  <si>
    <t xml:space="preserve">HP3.4.2 </t>
  </si>
  <si>
    <t xml:space="preserve">HP3.4.3 </t>
  </si>
  <si>
    <t xml:space="preserve">HP3.4.4 </t>
  </si>
  <si>
    <t xml:space="preserve">HP3.4.5  </t>
  </si>
  <si>
    <t xml:space="preserve">Housholds funds on health care </t>
  </si>
  <si>
    <r>
      <t>HC 1.1.1.</t>
    </r>
    <r>
      <rPr>
        <b/>
        <sz val="10"/>
        <rFont val="Sylfaen"/>
        <family val="1"/>
      </rPr>
      <t>2</t>
    </r>
  </si>
  <si>
    <r>
      <t>HC 1.1.1.</t>
    </r>
    <r>
      <rPr>
        <b/>
        <sz val="10"/>
        <rFont val="Sylfaen"/>
        <family val="1"/>
      </rPr>
      <t>3</t>
    </r>
  </si>
  <si>
    <r>
      <t>HC 1.1.1.</t>
    </r>
    <r>
      <rPr>
        <b/>
        <sz val="10"/>
        <rFont val="Sylfaen"/>
        <family val="1"/>
      </rPr>
      <t>4</t>
    </r>
  </si>
  <si>
    <r>
      <t>HC 1.1.1.</t>
    </r>
    <r>
      <rPr>
        <b/>
        <sz val="10"/>
        <rFont val="Sylfaen"/>
        <family val="1"/>
      </rPr>
      <t>5</t>
    </r>
  </si>
  <si>
    <r>
      <t>HC 1.1.1.</t>
    </r>
    <r>
      <rPr>
        <b/>
        <sz val="10"/>
        <rFont val="Sylfaen"/>
        <family val="1"/>
      </rPr>
      <t>6</t>
    </r>
  </si>
  <si>
    <r>
      <t>HC 1.1.1.</t>
    </r>
    <r>
      <rPr>
        <b/>
        <sz val="10"/>
        <rFont val="Sylfaen"/>
        <family val="1"/>
      </rPr>
      <t>7</t>
    </r>
  </si>
  <si>
    <r>
      <t>HC 1.1.1.</t>
    </r>
    <r>
      <rPr>
        <b/>
        <sz val="10"/>
        <rFont val="Sylfaen"/>
        <family val="1"/>
      </rPr>
      <t>8</t>
    </r>
  </si>
  <si>
    <r>
      <t>HC 1.1.1.</t>
    </r>
    <r>
      <rPr>
        <b/>
        <sz val="10"/>
        <rFont val="Sylfaen"/>
        <family val="1"/>
      </rPr>
      <t>9</t>
    </r>
  </si>
  <si>
    <r>
      <t>HC 1.1.2</t>
    </r>
    <r>
      <rPr>
        <b/>
        <sz val="10"/>
        <rFont val="Sylfaen"/>
        <family val="1"/>
      </rPr>
      <t>.1</t>
    </r>
  </si>
  <si>
    <t>HC 3.1</t>
  </si>
  <si>
    <t>HP 8.9</t>
  </si>
  <si>
    <t>HC 7</t>
  </si>
  <si>
    <t xml:space="preserve">   Tuberculoses hospitals</t>
  </si>
  <si>
    <t xml:space="preserve">   Infection</t>
  </si>
  <si>
    <t xml:space="preserve">   Cardiological clinics</t>
  </si>
  <si>
    <t xml:space="preserve">   Ophtalmological clinics</t>
  </si>
  <si>
    <t xml:space="preserve">   Urological clinics</t>
  </si>
  <si>
    <t xml:space="preserve">   Other hospitals</t>
  </si>
  <si>
    <t xml:space="preserve">     Nursing care facilities</t>
  </si>
  <si>
    <t xml:space="preserve">     Residential mental retardation, mental health and substance abuse facilities</t>
  </si>
  <si>
    <t xml:space="preserve">     Community care facilities for the elderly</t>
  </si>
  <si>
    <t xml:space="preserve">     All other residential care facilities</t>
  </si>
  <si>
    <t xml:space="preserve">    Offices of physicians</t>
  </si>
  <si>
    <t xml:space="preserve">    Offices of dentists</t>
  </si>
  <si>
    <t xml:space="preserve">    Offices of other health practitioners</t>
  </si>
  <si>
    <t xml:space="preserve">    Out-patient care centers</t>
  </si>
  <si>
    <t xml:space="preserve">    Family planning centers</t>
  </si>
  <si>
    <t xml:space="preserve">    Out-patient mental health and substance abuse centers</t>
  </si>
  <si>
    <t xml:space="preserve">    Free-standing ambulatory surgery centers</t>
  </si>
  <si>
    <t xml:space="preserve">    Dialyses care centers</t>
  </si>
  <si>
    <t xml:space="preserve">    All other outpatient multi-specialty and cooperative service centers</t>
  </si>
  <si>
    <t xml:space="preserve">    Policlinics</t>
  </si>
  <si>
    <t xml:space="preserve">                   Adults Policlinics</t>
  </si>
  <si>
    <t xml:space="preserve">                   Children's Policlinics</t>
  </si>
  <si>
    <t xml:space="preserve">                   Multiprofile Policlinics</t>
  </si>
  <si>
    <t xml:space="preserve"> All other outpatient community and other integrated care centers</t>
  </si>
  <si>
    <t xml:space="preserve">     Providers of home health care services</t>
  </si>
  <si>
    <t xml:space="preserve">     Other providers of ambulatory health care</t>
  </si>
  <si>
    <t xml:space="preserve">      Ambulance services</t>
  </si>
  <si>
    <t xml:space="preserve">   Blood and organ banks</t>
  </si>
  <si>
    <t xml:space="preserve">                  Blood banks</t>
  </si>
  <si>
    <t>Retail sale and other suppliers of optical glasses and other vision products</t>
  </si>
  <si>
    <t>All other outpatient community and other integrated care centers</t>
  </si>
  <si>
    <t>Medical and diagnostic laboratories</t>
  </si>
  <si>
    <t>Services of curative care</t>
  </si>
  <si>
    <t>HC 1.1</t>
  </si>
  <si>
    <t>Other social insurance</t>
  </si>
  <si>
    <t>Other (private) insurance</t>
  </si>
  <si>
    <t>Establishments as providers of occupational health care services</t>
  </si>
  <si>
    <t>Central budjet sources</t>
  </si>
  <si>
    <t xml:space="preserve">                       Medical Education</t>
  </si>
  <si>
    <t xml:space="preserve">                             Tbilisi State University</t>
  </si>
  <si>
    <t xml:space="preserve">                             Other medical institutions (comercial)</t>
  </si>
  <si>
    <t xml:space="preserve"> </t>
  </si>
  <si>
    <t>HF 1.1.1.1</t>
  </si>
  <si>
    <t>HF 1.1.1.17</t>
  </si>
  <si>
    <t>HF 1.1.1.3</t>
  </si>
  <si>
    <t>HF 1.1.1.4</t>
  </si>
  <si>
    <t>HF 1.1.1.11</t>
  </si>
  <si>
    <t>OB/GYN</t>
  </si>
  <si>
    <t>Provision and administration of public health programms</t>
  </si>
  <si>
    <r>
      <t xml:space="preserve">Table  1.1 Total Expenditure on Health, According Financial Source and Financial Agent </t>
    </r>
    <r>
      <rPr>
        <sz val="14"/>
        <rFont val="Arial Black"/>
        <family val="2"/>
      </rPr>
      <t xml:space="preserve"> (GEL)</t>
    </r>
  </si>
  <si>
    <t>Table  2.1 Total Expenditure on Health, According Financial Agent and Provider (GEL)</t>
  </si>
  <si>
    <t>Table  3.1 Total Expenditure on Health, According Financial Agent and Function (GEL)</t>
  </si>
  <si>
    <r>
      <t xml:space="preserve">Table  4.1 Total Expenditure on Health, Accoridng Provider and Function </t>
    </r>
    <r>
      <rPr>
        <sz val="14"/>
        <rFont val="Arial Black"/>
        <family val="2"/>
      </rPr>
      <t xml:space="preserve"> (GEL)</t>
    </r>
  </si>
  <si>
    <t xml:space="preserve">Ministry of Corrections and Legal Assistance </t>
  </si>
  <si>
    <t>National Center for Disease control andPublic Health</t>
  </si>
  <si>
    <t xml:space="preserve">      HESPA</t>
  </si>
  <si>
    <t xml:space="preserve">Tbilisi city department of Social Assistance and Culture </t>
  </si>
  <si>
    <t>National Center for Disease control and Public Health</t>
  </si>
  <si>
    <t>Ministry of Corrections and Legal Assistance</t>
  </si>
  <si>
    <t>HESPA</t>
  </si>
  <si>
    <t xml:space="preserve">HP5 
(HP5.1+
HP5.3)  </t>
  </si>
  <si>
    <t xml:space="preserve">  GPIC</t>
  </si>
  <si>
    <t>HP3 (HP3.1+
HP3.9)</t>
  </si>
  <si>
    <t>HP4   (HP4.1+
HP4.4)</t>
  </si>
  <si>
    <t>HP6 (HP6.1.1+
HP6.9)</t>
  </si>
  <si>
    <t>National Health Accounts of Georgia 2016 Year</t>
  </si>
  <si>
    <t>HC 2.4 HF 1.1.1.17</t>
  </si>
  <si>
    <t>HC 3.1 HF 1.1.1.17</t>
  </si>
  <si>
    <t>HC 3.2 HF 1.1.1.17</t>
  </si>
  <si>
    <t>HC 3.3 HF 1.1.1.17</t>
  </si>
  <si>
    <t>777 HF 1.1.1.17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</si>
</sst>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5" formatCode="&quot;$&quot;#,##0_);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L_a_r_i_-;\-* #,##0.00\ _L_a_r_i_-;_-* &quot;-&quot;??\ _L_a_r_i_-;_-@_-"/>
    <numFmt numFmtId="165" formatCode="_-* #,##0.00_р_._-;\-* #,##0.00_р_._-;_-* &quot;-&quot;??_р_._-;_-@_-"/>
    <numFmt numFmtId="166" formatCode="_(* #,##0_);_(* \(#,##0\);_(* &quot;-&quot;??_);_(@_)"/>
    <numFmt numFmtId="169" formatCode="0.0%"/>
    <numFmt numFmtId="171" formatCode="#,##0.00000"/>
    <numFmt numFmtId="175" formatCode="#,##0_ ;[Red]\-#,##0\ "/>
    <numFmt numFmtId="180" formatCode="_-* #,##0\ _L_._-;\-* #,##0\ _L_._-;_-* &quot;-&quot;\ _L_._-;_-@_-"/>
    <numFmt numFmtId="181" formatCode="_-* #,##0.00\ _L_._-;\-* #,##0.00\ _L_._-;_-* &quot;-&quot;??\ _L_._-;_-@_-"/>
    <numFmt numFmtId="182" formatCode="_ * #,##0_)\ _L_ ;_ * \(#,##0\)\ _L_ ;_ * &quot;-&quot;_)\ _L_ ;_ @_ "/>
    <numFmt numFmtId="183" formatCode="_ * #,##0.00_)\ _L_ ;_ * \(#,##0.00\)\ _L_ ;_ * &quot;-&quot;??_)\ _L_ ;_ @_ "/>
    <numFmt numFmtId="184" formatCode="_-* #,##0.00_-;\-* #,##0.00_-;_-* &quot;-&quot;??_-;_-@_-"/>
  </numFmts>
  <fonts count="10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  <charset val="204"/>
    </font>
    <font>
      <sz val="10"/>
      <name val="Arial"/>
      <family val="2"/>
    </font>
    <font>
      <sz val="10"/>
      <name val="Arial Cy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12"/>
      <name val="Geo_Times"/>
      <family val="1"/>
    </font>
    <font>
      <b/>
      <sz val="12"/>
      <color indexed="13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name val="Arial"/>
      <family val="2"/>
      <charset val="204"/>
    </font>
    <font>
      <sz val="12"/>
      <color indexed="10"/>
      <name val="Arial"/>
      <family val="2"/>
    </font>
    <font>
      <b/>
      <i/>
      <sz val="12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</font>
    <font>
      <i/>
      <sz val="12"/>
      <name val="Arial"/>
      <family val="2"/>
    </font>
    <font>
      <b/>
      <sz val="14"/>
      <name val="Arial"/>
      <family val="2"/>
    </font>
    <font>
      <sz val="12"/>
      <color indexed="10"/>
      <name val="Arial"/>
      <family val="2"/>
      <charset val="204"/>
    </font>
    <font>
      <b/>
      <sz val="12"/>
      <name val="Arial Black"/>
      <family val="2"/>
      <charset val="204"/>
    </font>
    <font>
      <b/>
      <sz val="16"/>
      <name val="Arial Black"/>
      <family val="2"/>
      <charset val="204"/>
    </font>
    <font>
      <sz val="12"/>
      <name val="Arial Black"/>
      <family val="2"/>
      <charset val="204"/>
    </font>
    <font>
      <sz val="14"/>
      <name val="Arial Black"/>
      <family val="2"/>
      <charset val="204"/>
    </font>
    <font>
      <b/>
      <sz val="14"/>
      <name val="Arial Black"/>
      <family val="2"/>
      <charset val="204"/>
    </font>
    <font>
      <b/>
      <i/>
      <sz val="12"/>
      <name val="Arial Rounded MT Bold"/>
      <family val="2"/>
    </font>
    <font>
      <b/>
      <sz val="12"/>
      <name val="Arial Rounded MT Bold"/>
      <family val="2"/>
    </font>
    <font>
      <i/>
      <sz val="12"/>
      <name val="Arial Rounded MT Bold"/>
      <family val="2"/>
    </font>
    <font>
      <sz val="12"/>
      <name val="Arial Rounded MT Bold"/>
      <family val="2"/>
    </font>
    <font>
      <sz val="16"/>
      <name val="Arial Black"/>
      <family val="2"/>
      <charset val="204"/>
    </font>
    <font>
      <b/>
      <sz val="18"/>
      <name val="Arial Black"/>
      <family val="2"/>
      <charset val="204"/>
    </font>
    <font>
      <b/>
      <sz val="16"/>
      <name val="Sylfaen"/>
      <family val="1"/>
      <charset val="204"/>
    </font>
    <font>
      <b/>
      <sz val="14"/>
      <name val="Sylfaen"/>
      <family val="1"/>
      <charset val="204"/>
    </font>
    <font>
      <b/>
      <sz val="12"/>
      <name val="Sylfaen"/>
      <family val="1"/>
      <charset val="204"/>
    </font>
    <font>
      <sz val="12"/>
      <name val="Sylfaen"/>
      <family val="1"/>
      <charset val="204"/>
    </font>
    <font>
      <b/>
      <sz val="12"/>
      <name val="Arial"/>
      <family val="2"/>
      <charset val="204"/>
    </font>
    <font>
      <sz val="14"/>
      <name val="Arial Black"/>
      <family val="2"/>
    </font>
    <font>
      <sz val="12"/>
      <name val="Sylfaen"/>
      <family val="1"/>
    </font>
    <font>
      <b/>
      <sz val="10"/>
      <name val="Sylfaen"/>
      <family val="1"/>
    </font>
    <font>
      <sz val="14"/>
      <name val="Arial"/>
      <family val="2"/>
    </font>
    <font>
      <sz val="16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</font>
    <font>
      <b/>
      <sz val="15"/>
      <name val="Arial Black"/>
      <family val="2"/>
      <charset val="204"/>
    </font>
    <font>
      <b/>
      <sz val="12"/>
      <name val="Times New Roman"/>
      <family val="1"/>
    </font>
    <font>
      <sz val="10"/>
      <name val="Arial"/>
      <family val="2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Helv"/>
    </font>
    <font>
      <b/>
      <sz val="11"/>
      <color theme="1"/>
      <name val="Calibri"/>
      <family val="2"/>
      <scheme val="minor"/>
    </font>
    <font>
      <sz val="10"/>
      <name val="Arial Cyr"/>
      <charset val="204"/>
    </font>
    <font>
      <i/>
      <sz val="16"/>
      <name val="Times New Roman"/>
      <family val="1"/>
      <charset val="204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Literaturuly"/>
      <family val="2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u/>
      <sz val="10"/>
      <color theme="10"/>
      <name val="Arial"/>
      <family val="2"/>
    </font>
    <font>
      <u/>
      <sz val="8.1999999999999993"/>
      <color theme="10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  <charset val="204"/>
    </font>
    <font>
      <u/>
      <sz val="14"/>
      <color theme="10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sz val="11"/>
      <color rgb="FF000000"/>
      <name val="Calibri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35">
    <xf numFmtId="0" fontId="0" fillId="0" borderId="0"/>
    <xf numFmtId="43" fontId="20" fillId="0" borderId="0" applyFont="0" applyFill="0" applyBorder="0" applyAlignment="0" applyProtection="0"/>
    <xf numFmtId="0" fontId="22" fillId="0" borderId="0"/>
    <xf numFmtId="9" fontId="20" fillId="0" borderId="0" applyFont="0" applyFill="0" applyBorder="0" applyAlignment="0" applyProtection="0"/>
    <xf numFmtId="0" fontId="71" fillId="0" borderId="0"/>
    <xf numFmtId="0" fontId="73" fillId="0" borderId="0"/>
    <xf numFmtId="0" fontId="73" fillId="0" borderId="0"/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5" fontId="21" fillId="0" borderId="0" applyFont="0" applyFill="0" applyBorder="0" applyAlignment="0" applyProtection="0"/>
    <xf numFmtId="0" fontId="21" fillId="0" borderId="0">
      <alignment wrapText="1"/>
    </xf>
    <xf numFmtId="0" fontId="19" fillId="0" borderId="0"/>
    <xf numFmtId="43" fontId="21" fillId="0" borderId="0" applyFont="0" applyFill="0" applyBorder="0" applyAlignment="0" applyProtection="0"/>
    <xf numFmtId="0" fontId="21" fillId="0" borderId="0"/>
    <xf numFmtId="0" fontId="18" fillId="0" borderId="0"/>
    <xf numFmtId="164" fontId="18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17" fillId="0" borderId="0"/>
    <xf numFmtId="0" fontId="18" fillId="0" borderId="0"/>
    <xf numFmtId="0" fontId="73" fillId="0" borderId="0"/>
    <xf numFmtId="0" fontId="77" fillId="0" borderId="1">
      <alignment horizontal="center" vertical="center"/>
    </xf>
    <xf numFmtId="180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183" fontId="22" fillId="0" borderId="0" applyFont="0" applyFill="0" applyBorder="0" applyAlignment="0" applyProtection="0"/>
    <xf numFmtId="0" fontId="20" fillId="0" borderId="0"/>
    <xf numFmtId="0" fontId="73" fillId="0" borderId="0"/>
    <xf numFmtId="0" fontId="20" fillId="0" borderId="0"/>
    <xf numFmtId="175" fontId="73" fillId="0" borderId="0" applyFont="0" applyFill="0" applyBorder="0" applyAlignment="0" applyProtection="0"/>
    <xf numFmtId="175" fontId="73" fillId="0" borderId="0" applyFont="0" applyFill="0" applyBorder="0" applyAlignment="0" applyProtection="0"/>
    <xf numFmtId="175" fontId="73" fillId="0" borderId="0" applyFont="0" applyFill="0" applyBorder="0" applyAlignment="0" applyProtection="0"/>
    <xf numFmtId="175" fontId="73" fillId="0" borderId="0" applyFont="0" applyFill="0" applyBorder="0" applyAlignment="0" applyProtection="0"/>
    <xf numFmtId="175" fontId="73" fillId="0" borderId="0" applyFont="0" applyFill="0" applyBorder="0" applyAlignment="0" applyProtection="0"/>
    <xf numFmtId="17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8" fontId="73" fillId="0" borderId="0" applyFont="0" applyFill="0" applyBorder="0" applyAlignment="0" applyProtection="0"/>
    <xf numFmtId="184" fontId="73" fillId="0" borderId="0" applyFont="0" applyFill="0" applyBorder="0" applyAlignment="0" applyProtection="0"/>
    <xf numFmtId="184" fontId="73" fillId="0" borderId="0" applyFont="0" applyFill="0" applyBorder="0" applyAlignment="0" applyProtection="0"/>
    <xf numFmtId="184" fontId="73" fillId="0" borderId="0" applyFont="0" applyFill="0" applyBorder="0" applyAlignment="0" applyProtection="0"/>
    <xf numFmtId="184" fontId="73" fillId="0" borderId="0" applyFont="0" applyFill="0" applyBorder="0" applyAlignment="0" applyProtection="0"/>
    <xf numFmtId="184" fontId="73" fillId="0" borderId="0" applyFont="0" applyFill="0" applyBorder="0" applyAlignment="0" applyProtection="0"/>
    <xf numFmtId="184" fontId="73" fillId="0" borderId="0" applyFont="0" applyFill="0" applyBorder="0" applyAlignment="0" applyProtection="0"/>
    <xf numFmtId="175" fontId="73" fillId="0" borderId="0" applyFont="0" applyFill="0" applyBorder="0" applyAlignment="0" applyProtection="0"/>
    <xf numFmtId="175" fontId="73" fillId="0" borderId="0" applyFont="0" applyFill="0" applyBorder="0" applyAlignment="0" applyProtection="0"/>
    <xf numFmtId="0" fontId="73" fillId="0" borderId="0"/>
    <xf numFmtId="165" fontId="73" fillId="0" borderId="0" applyFont="0" applyFill="0" applyBorder="0" applyAlignment="0" applyProtection="0"/>
    <xf numFmtId="0" fontId="20" fillId="0" borderId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16" fillId="0" borderId="0"/>
    <xf numFmtId="0" fontId="78" fillId="0" borderId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16" fillId="0" borderId="0"/>
    <xf numFmtId="0" fontId="16" fillId="0" borderId="0"/>
    <xf numFmtId="0" fontId="20" fillId="0" borderId="0"/>
    <xf numFmtId="0" fontId="18" fillId="0" borderId="0"/>
    <xf numFmtId="43" fontId="18" fillId="0" borderId="0" applyFont="0" applyFill="0" applyBorder="0" applyAlignment="0" applyProtection="0"/>
    <xf numFmtId="43" fontId="78" fillId="0" borderId="0" applyFont="0" applyFill="0" applyBorder="0" applyAlignment="0" applyProtection="0"/>
    <xf numFmtId="164" fontId="2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5" fillId="0" borderId="0" applyFont="0" applyFill="0" applyBorder="0" applyAlignment="0" applyProtection="0"/>
    <xf numFmtId="164" fontId="78" fillId="0" borderId="0" applyFont="0" applyFill="0" applyBorder="0" applyAlignment="0" applyProtection="0"/>
    <xf numFmtId="0" fontId="79" fillId="3" borderId="0" applyNumberFormat="0" applyBorder="0" applyAlignment="0" applyProtection="0"/>
    <xf numFmtId="0" fontId="80" fillId="0" borderId="0" applyNumberFormat="0" applyFill="0" applyBorder="0" applyAlignment="0" applyProtection="0">
      <alignment vertical="top"/>
      <protection locked="0"/>
    </xf>
    <xf numFmtId="0" fontId="81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80" fillId="0" borderId="0" applyNumberFormat="0" applyFill="0" applyBorder="0" applyAlignment="0" applyProtection="0"/>
    <xf numFmtId="0" fontId="84" fillId="0" borderId="0" applyNumberFormat="0" applyFill="0" applyBorder="0" applyAlignment="0" applyProtection="0">
      <alignment vertical="top"/>
      <protection locked="0"/>
    </xf>
    <xf numFmtId="0" fontId="76" fillId="0" borderId="0"/>
    <xf numFmtId="0" fontId="85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3" fillId="0" borderId="0"/>
    <xf numFmtId="0" fontId="15" fillId="0" borderId="0"/>
    <xf numFmtId="0" fontId="12" fillId="0" borderId="0"/>
    <xf numFmtId="44" fontId="21" fillId="0" borderId="0" applyFont="0" applyFill="0" applyBorder="0" applyAlignment="0" applyProtection="0"/>
    <xf numFmtId="0" fontId="1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5" fillId="0" borderId="0"/>
    <xf numFmtId="0" fontId="21" fillId="0" borderId="0"/>
    <xf numFmtId="0" fontId="15" fillId="0" borderId="0"/>
    <xf numFmtId="0" fontId="15" fillId="0" borderId="0"/>
    <xf numFmtId="0" fontId="11" fillId="0" borderId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9" fontId="87" fillId="0" borderId="0" applyFont="0" applyFill="0" applyBorder="0" applyAlignment="0" applyProtection="0"/>
    <xf numFmtId="184" fontId="10" fillId="0" borderId="0" applyFont="0" applyFill="0" applyBorder="0" applyAlignment="0" applyProtection="0"/>
    <xf numFmtId="0" fontId="10" fillId="0" borderId="0"/>
    <xf numFmtId="184" fontId="20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83" fillId="0" borderId="0" applyNumberForma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9" fontId="20" fillId="0" borderId="0" applyFont="0" applyFill="0" applyBorder="0" applyAlignment="0" applyProtection="0"/>
    <xf numFmtId="184" fontId="8" fillId="0" borderId="0" applyFont="0" applyFill="0" applyBorder="0" applyAlignment="0" applyProtection="0"/>
    <xf numFmtId="0" fontId="8" fillId="0" borderId="0"/>
    <xf numFmtId="44" fontId="20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88" fillId="0" borderId="0" applyNumberFormat="0" applyFill="0" applyBorder="0" applyAlignment="0" applyProtection="0"/>
    <xf numFmtId="43" fontId="21" fillId="0" borderId="0" applyFont="0" applyFill="0" applyBorder="0" applyAlignment="0" applyProtection="0"/>
    <xf numFmtId="0" fontId="89" fillId="0" borderId="0" applyNumberFormat="0" applyFill="0" applyBorder="0" applyAlignment="0" applyProtection="0"/>
    <xf numFmtId="0" fontId="90" fillId="0" borderId="17" applyNumberFormat="0" applyFill="0" applyAlignment="0" applyProtection="0"/>
    <xf numFmtId="0" fontId="91" fillId="0" borderId="18" applyNumberFormat="0" applyFill="0" applyAlignment="0" applyProtection="0"/>
    <xf numFmtId="0" fontId="92" fillId="0" borderId="19" applyNumberFormat="0" applyFill="0" applyAlignment="0" applyProtection="0"/>
    <xf numFmtId="0" fontId="92" fillId="0" borderId="0" applyNumberFormat="0" applyFill="0" applyBorder="0" applyAlignment="0" applyProtection="0"/>
    <xf numFmtId="0" fontId="93" fillId="4" borderId="0" applyNumberFormat="0" applyBorder="0" applyAlignment="0" applyProtection="0"/>
    <xf numFmtId="0" fontId="94" fillId="5" borderId="0" applyNumberFormat="0" applyBorder="0" applyAlignment="0" applyProtection="0"/>
    <xf numFmtId="0" fontId="79" fillId="3" borderId="0" applyNumberFormat="0" applyBorder="0" applyAlignment="0" applyProtection="0"/>
    <xf numFmtId="0" fontId="95" fillId="6" borderId="20" applyNumberFormat="0" applyAlignment="0" applyProtection="0"/>
    <xf numFmtId="0" fontId="96" fillId="7" borderId="21" applyNumberFormat="0" applyAlignment="0" applyProtection="0"/>
    <xf numFmtId="0" fontId="97" fillId="7" borderId="20" applyNumberFormat="0" applyAlignment="0" applyProtection="0"/>
    <xf numFmtId="0" fontId="98" fillId="0" borderId="22" applyNumberFormat="0" applyFill="0" applyAlignment="0" applyProtection="0"/>
    <xf numFmtId="0" fontId="99" fillId="8" borderId="23" applyNumberFormat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72" fillId="0" borderId="25" applyNumberFormat="0" applyFill="0" applyAlignment="0" applyProtection="0"/>
    <xf numFmtId="0" fontId="102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02" fillId="13" borderId="0" applyNumberFormat="0" applyBorder="0" applyAlignment="0" applyProtection="0"/>
    <xf numFmtId="0" fontId="10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02" fillId="17" borderId="0" applyNumberFormat="0" applyBorder="0" applyAlignment="0" applyProtection="0"/>
    <xf numFmtId="0" fontId="102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02" fillId="21" borderId="0" applyNumberFormat="0" applyBorder="0" applyAlignment="0" applyProtection="0"/>
    <xf numFmtId="0" fontId="102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02" fillId="25" borderId="0" applyNumberFormat="0" applyBorder="0" applyAlignment="0" applyProtection="0"/>
    <xf numFmtId="0" fontId="102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02" fillId="29" borderId="0" applyNumberFormat="0" applyBorder="0" applyAlignment="0" applyProtection="0"/>
    <xf numFmtId="0" fontId="102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02" fillId="3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9" borderId="24" applyNumberFormat="0" applyFont="0" applyAlignment="0" applyProtection="0"/>
    <xf numFmtId="0" fontId="80" fillId="0" borderId="0" applyNumberForma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21" fillId="0" borderId="0"/>
    <xf numFmtId="43" fontId="21" fillId="0" borderId="0" applyFont="0" applyFill="0" applyBorder="0" applyAlignment="0" applyProtection="0"/>
    <xf numFmtId="184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86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0" fillId="0" borderId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1" fillId="0" borderId="0" applyNumberFormat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9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>
      <alignment wrapText="1"/>
    </xf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73" fillId="0" borderId="0"/>
    <xf numFmtId="0" fontId="2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9" borderId="24" applyNumberFormat="0" applyFont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03" fillId="0" borderId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9" borderId="24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9" borderId="24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4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10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0">
      <alignment wrapText="1"/>
    </xf>
    <xf numFmtId="0" fontId="86" fillId="0" borderId="0"/>
    <xf numFmtId="0" fontId="1" fillId="0" borderId="0"/>
    <xf numFmtId="43" fontId="1" fillId="0" borderId="0" applyFont="0" applyFill="0" applyBorder="0" applyAlignment="0" applyProtection="0"/>
    <xf numFmtId="0" fontId="86" fillId="0" borderId="0"/>
    <xf numFmtId="0" fontId="1" fillId="0" borderId="0"/>
    <xf numFmtId="43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9" borderId="24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9" borderId="24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2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32">
    <xf numFmtId="0" fontId="0" fillId="0" borderId="0" xfId="0"/>
    <xf numFmtId="3" fontId="24" fillId="0" borderId="0" xfId="0" applyNumberFormat="1" applyFont="1" applyFill="1" applyBorder="1" applyAlignment="1">
      <alignment horizontal="center" wrapText="1"/>
    </xf>
    <xf numFmtId="3" fontId="24" fillId="0" borderId="0" xfId="0" applyNumberFormat="1" applyFont="1" applyFill="1" applyBorder="1" applyAlignment="1">
      <alignment wrapText="1"/>
    </xf>
    <xf numFmtId="3" fontId="23" fillId="0" borderId="0" xfId="0" applyNumberFormat="1" applyFont="1" applyFill="1" applyBorder="1" applyAlignment="1">
      <alignment wrapText="1"/>
    </xf>
    <xf numFmtId="3" fontId="24" fillId="0" borderId="0" xfId="0" applyNumberFormat="1" applyFont="1" applyFill="1" applyBorder="1" applyAlignment="1">
      <alignment horizontal="center" vertical="center" wrapText="1"/>
    </xf>
    <xf numFmtId="3" fontId="24" fillId="0" borderId="0" xfId="0" applyNumberFormat="1" applyFont="1" applyFill="1" applyBorder="1"/>
    <xf numFmtId="166" fontId="24" fillId="0" borderId="0" xfId="1" applyNumberFormat="1" applyFont="1" applyFill="1" applyBorder="1" applyAlignment="1">
      <alignment horizontal="center" vertical="center" wrapText="1"/>
    </xf>
    <xf numFmtId="3" fontId="31" fillId="0" borderId="0" xfId="0" applyNumberFormat="1" applyFont="1" applyFill="1" applyBorder="1" applyAlignment="1">
      <alignment wrapText="1"/>
    </xf>
    <xf numFmtId="3" fontId="31" fillId="0" borderId="0" xfId="0" applyNumberFormat="1" applyFont="1" applyFill="1" applyBorder="1" applyAlignment="1">
      <alignment vertical="center" wrapText="1"/>
    </xf>
    <xf numFmtId="3" fontId="29" fillId="0" borderId="0" xfId="0" applyNumberFormat="1" applyFont="1" applyFill="1" applyBorder="1" applyAlignment="1">
      <alignment vertical="center" wrapText="1"/>
    </xf>
    <xf numFmtId="3" fontId="31" fillId="0" borderId="0" xfId="0" applyNumberFormat="1" applyFont="1" applyFill="1" applyBorder="1"/>
    <xf numFmtId="169" fontId="31" fillId="0" borderId="0" xfId="0" applyNumberFormat="1" applyFont="1" applyFill="1" applyBorder="1" applyAlignment="1">
      <alignment horizontal="center" vertical="center" wrapText="1"/>
    </xf>
    <xf numFmtId="3" fontId="37" fillId="0" borderId="0" xfId="0" applyNumberFormat="1" applyFont="1" applyFill="1" applyBorder="1" applyAlignment="1">
      <alignment vertical="center" wrapText="1"/>
    </xf>
    <xf numFmtId="3" fontId="34" fillId="0" borderId="0" xfId="0" applyNumberFormat="1" applyFont="1" applyFill="1" applyBorder="1" applyAlignment="1">
      <alignment vertical="center" wrapText="1"/>
    </xf>
    <xf numFmtId="3" fontId="29" fillId="0" borderId="0" xfId="0" applyNumberFormat="1" applyFont="1" applyFill="1" applyBorder="1" applyAlignment="1">
      <alignment horizontal="center" vertical="center" wrapText="1"/>
    </xf>
    <xf numFmtId="3" fontId="24" fillId="0" borderId="0" xfId="0" applyNumberFormat="1" applyFont="1" applyFill="1" applyBorder="1" applyAlignment="1">
      <alignment horizontal="left" wrapText="1"/>
    </xf>
    <xf numFmtId="3" fontId="24" fillId="0" borderId="0" xfId="0" applyNumberFormat="1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vertical="top" wrapText="1"/>
    </xf>
    <xf numFmtId="3" fontId="38" fillId="0" borderId="0" xfId="0" applyNumberFormat="1" applyFont="1" applyFill="1" applyBorder="1" applyAlignment="1">
      <alignment wrapText="1"/>
    </xf>
    <xf numFmtId="3" fontId="38" fillId="0" borderId="0" xfId="0" applyNumberFormat="1" applyFont="1" applyFill="1" applyBorder="1" applyAlignment="1">
      <alignment vertical="top" wrapText="1"/>
    </xf>
    <xf numFmtId="3" fontId="39" fillId="0" borderId="0" xfId="0" applyNumberFormat="1" applyFont="1" applyFill="1" applyBorder="1" applyAlignment="1">
      <alignment vertical="top" wrapText="1"/>
    </xf>
    <xf numFmtId="3" fontId="23" fillId="0" borderId="0" xfId="0" applyNumberFormat="1" applyFont="1" applyFill="1" applyBorder="1" applyAlignment="1">
      <alignment horizontal="center" vertical="center" wrapText="1"/>
    </xf>
    <xf numFmtId="3" fontId="39" fillId="0" borderId="0" xfId="0" applyNumberFormat="1" applyFont="1" applyFill="1" applyBorder="1" applyAlignment="1">
      <alignment wrapText="1"/>
    </xf>
    <xf numFmtId="166" fontId="34" fillId="0" borderId="0" xfId="1" applyNumberFormat="1" applyFont="1" applyFill="1" applyBorder="1" applyAlignment="1">
      <alignment horizontal="center" vertical="center"/>
    </xf>
    <xf numFmtId="166" fontId="37" fillId="0" borderId="0" xfId="1" applyNumberFormat="1" applyFont="1" applyFill="1" applyBorder="1" applyAlignment="1">
      <alignment horizontal="center" vertical="center"/>
    </xf>
    <xf numFmtId="166" fontId="24" fillId="0" borderId="0" xfId="1" applyNumberFormat="1" applyFont="1" applyFill="1" applyBorder="1" applyAlignment="1">
      <alignment horizontal="center" vertical="center"/>
    </xf>
    <xf numFmtId="166" fontId="30" fillId="0" borderId="0" xfId="1" applyNumberFormat="1" applyFont="1" applyFill="1" applyBorder="1" applyAlignment="1">
      <alignment horizontal="center" vertical="center"/>
    </xf>
    <xf numFmtId="166" fontId="31" fillId="0" borderId="0" xfId="1" applyNumberFormat="1" applyFont="1" applyFill="1" applyBorder="1" applyAlignment="1">
      <alignment horizontal="center" vertical="center"/>
    </xf>
    <xf numFmtId="3" fontId="38" fillId="0" borderId="0" xfId="0" applyNumberFormat="1" applyFont="1" applyFill="1" applyBorder="1" applyAlignment="1">
      <alignment horizontal="center" vertical="center" wrapText="1"/>
    </xf>
    <xf numFmtId="3" fontId="39" fillId="0" borderId="0" xfId="0" applyNumberFormat="1" applyFont="1" applyFill="1" applyBorder="1" applyAlignment="1">
      <alignment horizontal="center" vertical="center" wrapText="1"/>
    </xf>
    <xf numFmtId="3" fontId="24" fillId="0" borderId="0" xfId="0" applyNumberFormat="1" applyFont="1" applyFill="1" applyBorder="1" applyAlignment="1">
      <alignment horizontal="center" vertical="center"/>
    </xf>
    <xf numFmtId="166" fontId="24" fillId="0" borderId="0" xfId="1" applyNumberFormat="1" applyFont="1" applyFill="1" applyBorder="1" applyAlignment="1">
      <alignment horizontal="left" vertical="center"/>
    </xf>
    <xf numFmtId="166" fontId="30" fillId="0" borderId="0" xfId="1" applyNumberFormat="1" applyFont="1" applyFill="1" applyBorder="1" applyAlignment="1">
      <alignment horizontal="left" vertical="center"/>
    </xf>
    <xf numFmtId="3" fontId="23" fillId="0" borderId="0" xfId="0" applyNumberFormat="1" applyFont="1" applyFill="1" applyBorder="1" applyAlignment="1">
      <alignment vertical="center" wrapText="1"/>
    </xf>
    <xf numFmtId="3" fontId="31" fillId="0" borderId="0" xfId="0" applyNumberFormat="1" applyFont="1" applyFill="1" applyBorder="1" applyAlignment="1">
      <alignment horizontal="center" vertical="center" wrapText="1"/>
    </xf>
    <xf numFmtId="3" fontId="34" fillId="0" borderId="0" xfId="0" applyNumberFormat="1" applyFont="1" applyFill="1" applyBorder="1" applyAlignment="1">
      <alignment horizontal="center" vertical="center" wrapText="1"/>
    </xf>
    <xf numFmtId="3" fontId="37" fillId="0" borderId="0" xfId="0" applyNumberFormat="1" applyFont="1" applyFill="1" applyBorder="1" applyAlignment="1">
      <alignment horizontal="center" vertical="center" wrapText="1"/>
    </xf>
    <xf numFmtId="3" fontId="31" fillId="0" borderId="0" xfId="0" applyNumberFormat="1" applyFont="1" applyFill="1" applyBorder="1" applyAlignment="1">
      <alignment horizontal="center" vertical="center"/>
    </xf>
    <xf numFmtId="10" fontId="26" fillId="0" borderId="0" xfId="0" applyNumberFormat="1" applyFont="1" applyFill="1" applyBorder="1" applyAlignment="1">
      <alignment horizontal="center" vertical="center" wrapText="1"/>
    </xf>
    <xf numFmtId="3" fontId="36" fillId="0" borderId="0" xfId="0" applyNumberFormat="1" applyFont="1" applyFill="1" applyBorder="1" applyAlignment="1">
      <alignment horizontal="center" vertical="center" wrapText="1"/>
    </xf>
    <xf numFmtId="3" fontId="31" fillId="0" borderId="0" xfId="0" applyNumberFormat="1" applyFont="1" applyFill="1" applyBorder="1" applyAlignment="1">
      <alignment horizontal="right" vertical="center" wrapText="1"/>
    </xf>
    <xf numFmtId="3" fontId="44" fillId="0" borderId="0" xfId="0" applyNumberFormat="1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left" vertical="center" wrapText="1"/>
    </xf>
    <xf numFmtId="169" fontId="48" fillId="0" borderId="0" xfId="0" applyNumberFormat="1" applyFont="1" applyFill="1" applyBorder="1" applyAlignment="1">
      <alignment horizontal="center" vertical="center" wrapText="1"/>
    </xf>
    <xf numFmtId="3" fontId="51" fillId="0" borderId="0" xfId="0" applyNumberFormat="1" applyFont="1" applyFill="1" applyBorder="1" applyAlignment="1">
      <alignment horizontal="center" vertical="center" wrapText="1"/>
    </xf>
    <xf numFmtId="3" fontId="51" fillId="0" borderId="0" xfId="0" applyNumberFormat="1" applyFont="1" applyFill="1" applyBorder="1" applyAlignment="1">
      <alignment wrapText="1"/>
    </xf>
    <xf numFmtId="166" fontId="44" fillId="0" borderId="0" xfId="1" applyNumberFormat="1" applyFont="1" applyFill="1" applyBorder="1" applyAlignment="1">
      <alignment horizontal="left" vertical="center" wrapText="1"/>
    </xf>
    <xf numFmtId="166" fontId="51" fillId="0" borderId="0" xfId="1" applyNumberFormat="1" applyFont="1" applyFill="1" applyBorder="1" applyAlignment="1">
      <alignment horizontal="left" vertical="center"/>
    </xf>
    <xf numFmtId="3" fontId="48" fillId="0" borderId="0" xfId="0" applyNumberFormat="1" applyFont="1" applyFill="1" applyBorder="1" applyAlignment="1">
      <alignment vertical="center" wrapText="1"/>
    </xf>
    <xf numFmtId="0" fontId="48" fillId="0" borderId="0" xfId="0" applyFont="1" applyFill="1" applyBorder="1" applyAlignment="1">
      <alignment horizontal="left" vertical="center" wrapText="1"/>
    </xf>
    <xf numFmtId="3" fontId="48" fillId="0" borderId="0" xfId="0" applyNumberFormat="1" applyFont="1" applyFill="1" applyBorder="1" applyAlignment="1">
      <alignment horizontal="left" vertical="center" wrapText="1"/>
    </xf>
    <xf numFmtId="169" fontId="31" fillId="0" borderId="0" xfId="3" applyNumberFormat="1" applyFont="1" applyFill="1" applyBorder="1" applyAlignment="1">
      <alignment horizontal="center" vertical="center" wrapText="1"/>
    </xf>
    <xf numFmtId="0" fontId="54" fillId="0" borderId="0" xfId="0" applyFont="1" applyFill="1" applyBorder="1" applyAlignment="1">
      <alignment vertical="center" wrapText="1"/>
    </xf>
    <xf numFmtId="0" fontId="54" fillId="0" borderId="0" xfId="0" applyFont="1" applyFill="1" applyBorder="1" applyAlignment="1">
      <alignment horizontal="left" vertical="center" wrapText="1"/>
    </xf>
    <xf numFmtId="3" fontId="43" fillId="0" borderId="0" xfId="0" applyNumberFormat="1" applyFont="1" applyFill="1" applyBorder="1" applyAlignment="1">
      <alignment wrapText="1"/>
    </xf>
    <xf numFmtId="166" fontId="31" fillId="0" borderId="0" xfId="1" applyNumberFormat="1" applyFont="1" applyFill="1" applyBorder="1" applyAlignment="1">
      <alignment horizontal="center" vertical="center" wrapText="1"/>
    </xf>
    <xf numFmtId="166" fontId="43" fillId="0" borderId="0" xfId="1" applyNumberFormat="1" applyFont="1" applyFill="1" applyBorder="1" applyAlignment="1">
      <alignment vertical="center" wrapText="1"/>
    </xf>
    <xf numFmtId="166" fontId="33" fillId="0" borderId="0" xfId="1" applyNumberFormat="1" applyFont="1" applyFill="1" applyBorder="1" applyAlignment="1">
      <alignment horizontal="center" vertical="center"/>
    </xf>
    <xf numFmtId="166" fontId="41" fillId="0" borderId="0" xfId="1" applyNumberFormat="1" applyFont="1" applyFill="1" applyBorder="1" applyAlignment="1">
      <alignment horizontal="center" vertical="center"/>
    </xf>
    <xf numFmtId="3" fontId="30" fillId="0" borderId="0" xfId="0" applyNumberFormat="1" applyFont="1" applyFill="1" applyBorder="1" applyAlignment="1">
      <alignment horizontal="center" vertical="center" wrapText="1"/>
    </xf>
    <xf numFmtId="3" fontId="52" fillId="0" borderId="0" xfId="0" applyNumberFormat="1" applyFont="1" applyFill="1" applyBorder="1" applyAlignment="1">
      <alignment wrapText="1"/>
    </xf>
    <xf numFmtId="3" fontId="30" fillId="0" borderId="0" xfId="0" applyNumberFormat="1" applyFont="1" applyFill="1" applyBorder="1" applyAlignment="1">
      <alignment vertical="top" wrapText="1"/>
    </xf>
    <xf numFmtId="3" fontId="43" fillId="0" borderId="0" xfId="0" applyNumberFormat="1" applyFont="1" applyFill="1" applyBorder="1" applyAlignment="1">
      <alignment horizontal="left" vertical="center" wrapText="1"/>
    </xf>
    <xf numFmtId="166" fontId="43" fillId="0" borderId="0" xfId="1" applyNumberFormat="1" applyFont="1" applyFill="1" applyBorder="1" applyAlignment="1">
      <alignment horizontal="left" vertical="center" wrapText="1"/>
    </xf>
    <xf numFmtId="3" fontId="43" fillId="0" borderId="0" xfId="0" applyNumberFormat="1" applyFont="1" applyFill="1" applyBorder="1" applyAlignment="1">
      <alignment vertical="center" wrapText="1"/>
    </xf>
    <xf numFmtId="3" fontId="30" fillId="0" borderId="0" xfId="0" applyNumberFormat="1" applyFont="1" applyFill="1" applyBorder="1" applyAlignment="1">
      <alignment wrapText="1"/>
    </xf>
    <xf numFmtId="166" fontId="43" fillId="0" borderId="0" xfId="1" applyNumberFormat="1" applyFont="1" applyFill="1" applyBorder="1" applyAlignment="1">
      <alignment vertical="center"/>
    </xf>
    <xf numFmtId="166" fontId="24" fillId="0" borderId="0" xfId="1" applyNumberFormat="1" applyFont="1" applyFill="1" applyBorder="1" applyAlignment="1">
      <alignment vertical="center" wrapText="1"/>
    </xf>
    <xf numFmtId="166" fontId="31" fillId="0" borderId="0" xfId="1" applyNumberFormat="1" applyFont="1" applyFill="1" applyBorder="1" applyAlignment="1">
      <alignment vertical="center" wrapText="1"/>
    </xf>
    <xf numFmtId="3" fontId="52" fillId="0" borderId="0" xfId="0" applyNumberFormat="1" applyFont="1" applyFill="1" applyBorder="1" applyAlignment="1"/>
    <xf numFmtId="3" fontId="46" fillId="0" borderId="0" xfId="0" applyNumberFormat="1" applyFont="1" applyFill="1" applyBorder="1" applyAlignment="1"/>
    <xf numFmtId="166" fontId="48" fillId="0" borderId="9" xfId="1" applyNumberFormat="1" applyFont="1" applyFill="1" applyBorder="1" applyAlignment="1">
      <alignment horizontal="center" vertical="center" wrapText="1"/>
    </xf>
    <xf numFmtId="166" fontId="31" fillId="0" borderId="9" xfId="1" applyNumberFormat="1" applyFont="1" applyFill="1" applyBorder="1" applyAlignment="1">
      <alignment horizontal="center" vertical="center" wrapText="1"/>
    </xf>
    <xf numFmtId="3" fontId="36" fillId="0" borderId="0" xfId="0" applyNumberFormat="1" applyFont="1" applyFill="1" applyBorder="1" applyAlignment="1">
      <alignment wrapText="1"/>
    </xf>
    <xf numFmtId="3" fontId="35" fillId="0" borderId="4" xfId="0" applyNumberFormat="1" applyFont="1" applyFill="1" applyBorder="1" applyAlignment="1">
      <alignment horizontal="left" wrapText="1"/>
    </xf>
    <xf numFmtId="3" fontId="35" fillId="0" borderId="8" xfId="0" applyNumberFormat="1" applyFont="1" applyFill="1" applyBorder="1" applyAlignment="1">
      <alignment horizontal="center" vertical="center" wrapText="1"/>
    </xf>
    <xf numFmtId="3" fontId="35" fillId="0" borderId="4" xfId="0" applyNumberFormat="1" applyFont="1" applyFill="1" applyBorder="1" applyAlignment="1">
      <alignment horizontal="center" vertical="center" wrapText="1"/>
    </xf>
    <xf numFmtId="3" fontId="31" fillId="0" borderId="10" xfId="0" applyNumberFormat="1" applyFont="1" applyFill="1" applyBorder="1" applyAlignment="1">
      <alignment horizontal="center" vertical="center" textRotation="90" wrapText="1"/>
    </xf>
    <xf numFmtId="169" fontId="48" fillId="0" borderId="9" xfId="0" applyNumberFormat="1" applyFont="1" applyFill="1" applyBorder="1" applyAlignment="1">
      <alignment horizontal="center" vertical="center" wrapText="1"/>
    </xf>
    <xf numFmtId="3" fontId="40" fillId="0" borderId="0" xfId="0" applyNumberFormat="1" applyFont="1" applyFill="1" applyBorder="1" applyAlignment="1">
      <alignment wrapText="1"/>
    </xf>
    <xf numFmtId="3" fontId="40" fillId="0" borderId="0" xfId="0" applyNumberFormat="1" applyFont="1" applyFill="1" applyBorder="1" applyAlignment="1">
      <alignment horizontal="center" vertical="center" wrapText="1"/>
    </xf>
    <xf numFmtId="3" fontId="40" fillId="0" borderId="4" xfId="0" applyNumberFormat="1" applyFont="1" applyFill="1" applyBorder="1" applyAlignment="1">
      <alignment horizontal="center" vertical="center" wrapText="1"/>
    </xf>
    <xf numFmtId="3" fontId="40" fillId="0" borderId="8" xfId="0" applyNumberFormat="1" applyFont="1" applyFill="1" applyBorder="1" applyAlignment="1">
      <alignment horizontal="center" vertical="center" textRotation="90" wrapText="1"/>
    </xf>
    <xf numFmtId="166" fontId="48" fillId="0" borderId="0" xfId="1" applyNumberFormat="1" applyFont="1" applyFill="1" applyBorder="1" applyAlignment="1">
      <alignment horizontal="center" vertical="center"/>
    </xf>
    <xf numFmtId="3" fontId="40" fillId="0" borderId="4" xfId="0" applyNumberFormat="1" applyFont="1" applyFill="1" applyBorder="1" applyAlignment="1">
      <alignment horizontal="left" vertical="center" wrapText="1"/>
    </xf>
    <xf numFmtId="3" fontId="24" fillId="0" borderId="7" xfId="0" applyNumberFormat="1" applyFont="1" applyFill="1" applyBorder="1" applyAlignment="1">
      <alignment horizontal="left" vertical="center" wrapText="1"/>
    </xf>
    <xf numFmtId="166" fontId="43" fillId="0" borderId="7" xfId="1" applyNumberFormat="1" applyFont="1" applyFill="1" applyBorder="1" applyAlignment="1">
      <alignment horizontal="center" vertical="center"/>
    </xf>
    <xf numFmtId="3" fontId="40" fillId="0" borderId="8" xfId="0" applyNumberFormat="1" applyFont="1" applyFill="1" applyBorder="1" applyAlignment="1">
      <alignment horizontal="center" vertical="center" wrapText="1"/>
    </xf>
    <xf numFmtId="3" fontId="32" fillId="0" borderId="10" xfId="0" applyNumberFormat="1" applyFont="1" applyFill="1" applyBorder="1" applyAlignment="1">
      <alignment horizontal="center" vertical="center" textRotation="90" wrapText="1"/>
    </xf>
    <xf numFmtId="166" fontId="40" fillId="0" borderId="4" xfId="1" applyNumberFormat="1" applyFont="1" applyFill="1" applyBorder="1" applyAlignment="1">
      <alignment horizontal="center" vertical="center" wrapText="1"/>
    </xf>
    <xf numFmtId="166" fontId="35" fillId="0" borderId="4" xfId="1" applyNumberFormat="1" applyFont="1" applyFill="1" applyBorder="1" applyAlignment="1">
      <alignment horizontal="center" vertical="center" wrapText="1"/>
    </xf>
    <xf numFmtId="166" fontId="46" fillId="0" borderId="4" xfId="1" applyNumberFormat="1" applyFont="1" applyFill="1" applyBorder="1" applyAlignment="1">
      <alignment horizontal="center" vertical="center" wrapText="1"/>
    </xf>
    <xf numFmtId="166" fontId="23" fillId="0" borderId="4" xfId="1" applyNumberFormat="1" applyFont="1" applyFill="1" applyBorder="1" applyAlignment="1">
      <alignment horizontal="left" vertical="center" wrapText="1"/>
    </xf>
    <xf numFmtId="166" fontId="23" fillId="0" borderId="8" xfId="1" applyNumberFormat="1" applyFont="1" applyFill="1" applyBorder="1" applyAlignment="1">
      <alignment horizontal="center" vertical="center" wrapText="1"/>
    </xf>
    <xf numFmtId="166" fontId="24" fillId="0" borderId="10" xfId="1" applyNumberFormat="1" applyFont="1" applyFill="1" applyBorder="1" applyAlignment="1">
      <alignment horizontal="center" vertical="center" textRotation="90" wrapText="1"/>
    </xf>
    <xf numFmtId="166" fontId="31" fillId="0" borderId="10" xfId="1" applyNumberFormat="1" applyFont="1" applyFill="1" applyBorder="1" applyAlignment="1">
      <alignment horizontal="center" vertical="center" textRotation="90" wrapText="1"/>
    </xf>
    <xf numFmtId="166" fontId="48" fillId="0" borderId="11" xfId="1" applyNumberFormat="1" applyFont="1" applyFill="1" applyBorder="1" applyAlignment="1">
      <alignment horizontal="center" vertical="center" wrapText="1"/>
    </xf>
    <xf numFmtId="166" fontId="30" fillId="0" borderId="0" xfId="1" applyNumberFormat="1" applyFont="1" applyFill="1" applyBorder="1" applyAlignment="1">
      <alignment horizontal="center" vertical="center" wrapText="1"/>
    </xf>
    <xf numFmtId="3" fontId="30" fillId="0" borderId="0" xfId="0" applyNumberFormat="1" applyFont="1" applyFill="1" applyBorder="1" applyAlignment="1">
      <alignment horizontal="center" vertical="center"/>
    </xf>
    <xf numFmtId="3" fontId="40" fillId="0" borderId="12" xfId="0" applyNumberFormat="1" applyFont="1" applyFill="1" applyBorder="1" applyAlignment="1">
      <alignment horizontal="center" vertical="center" wrapText="1"/>
    </xf>
    <xf numFmtId="3" fontId="31" fillId="0" borderId="6" xfId="0" applyNumberFormat="1" applyFont="1" applyFill="1" applyBorder="1" applyAlignment="1">
      <alignment horizontal="center" vertical="center" textRotation="90" wrapText="1"/>
    </xf>
    <xf numFmtId="166" fontId="23" fillId="0" borderId="0" xfId="1" applyNumberFormat="1" applyFont="1" applyFill="1" applyBorder="1" applyAlignment="1">
      <alignment horizontal="center" vertical="center"/>
    </xf>
    <xf numFmtId="3" fontId="43" fillId="0" borderId="0" xfId="0" applyNumberFormat="1" applyFont="1" applyFill="1" applyBorder="1" applyAlignment="1">
      <alignment horizontal="center" vertical="center" wrapText="1"/>
    </xf>
    <xf numFmtId="3" fontId="53" fillId="0" borderId="0" xfId="0" applyNumberFormat="1" applyFont="1" applyFill="1" applyBorder="1" applyAlignment="1">
      <alignment horizontal="center" vertical="center" wrapText="1"/>
    </xf>
    <xf numFmtId="3" fontId="62" fillId="0" borderId="0" xfId="0" applyNumberFormat="1" applyFont="1" applyFill="1" applyBorder="1" applyAlignment="1">
      <alignment vertical="center" wrapText="1"/>
    </xf>
    <xf numFmtId="3" fontId="62" fillId="0" borderId="0" xfId="0" applyNumberFormat="1" applyFont="1" applyFill="1" applyBorder="1" applyAlignment="1">
      <alignment horizontal="center" vertical="center" wrapText="1"/>
    </xf>
    <xf numFmtId="3" fontId="62" fillId="0" borderId="0" xfId="0" applyNumberFormat="1" applyFont="1" applyFill="1" applyBorder="1" applyAlignment="1">
      <alignment horizontal="center" vertical="center"/>
    </xf>
    <xf numFmtId="3" fontId="62" fillId="0" borderId="0" xfId="0" applyNumberFormat="1" applyFont="1" applyFill="1" applyBorder="1"/>
    <xf numFmtId="169" fontId="61" fillId="0" borderId="0" xfId="3" applyNumberFormat="1" applyFont="1" applyFill="1" applyBorder="1" applyAlignment="1">
      <alignment horizontal="center" vertical="center" wrapText="1"/>
    </xf>
    <xf numFmtId="3" fontId="40" fillId="0" borderId="9" xfId="0" applyNumberFormat="1" applyFont="1" applyFill="1" applyBorder="1" applyAlignment="1">
      <alignment horizontal="right" vertical="center" wrapText="1"/>
    </xf>
    <xf numFmtId="169" fontId="40" fillId="0" borderId="7" xfId="3" applyNumberFormat="1" applyFont="1" applyFill="1" applyBorder="1" applyAlignment="1">
      <alignment horizontal="center" vertical="center"/>
    </xf>
    <xf numFmtId="3" fontId="40" fillId="0" borderId="9" xfId="0" applyNumberFormat="1" applyFont="1" applyFill="1" applyBorder="1" applyAlignment="1">
      <alignment horizontal="center" vertical="center" wrapText="1"/>
    </xf>
    <xf numFmtId="3" fontId="40" fillId="0" borderId="0" xfId="1" applyNumberFormat="1" applyFont="1" applyFill="1" applyBorder="1" applyAlignment="1">
      <alignment horizontal="center" vertical="center"/>
    </xf>
    <xf numFmtId="169" fontId="40" fillId="0" borderId="0" xfId="0" applyNumberFormat="1" applyFont="1" applyFill="1" applyBorder="1" applyAlignment="1">
      <alignment horizontal="center" vertical="center" wrapText="1"/>
    </xf>
    <xf numFmtId="169" fontId="40" fillId="0" borderId="9" xfId="0" applyNumberFormat="1" applyFont="1" applyFill="1" applyBorder="1" applyAlignment="1">
      <alignment horizontal="center" vertical="center" wrapText="1"/>
    </xf>
    <xf numFmtId="169" fontId="61" fillId="0" borderId="0" xfId="0" applyNumberFormat="1" applyFont="1" applyFill="1" applyBorder="1" applyAlignment="1">
      <alignment horizontal="center" vertical="center" wrapText="1"/>
    </xf>
    <xf numFmtId="166" fontId="40" fillId="0" borderId="9" xfId="1" applyNumberFormat="1" applyFont="1" applyFill="1" applyBorder="1" applyAlignment="1">
      <alignment horizontal="center" vertical="center" wrapText="1"/>
    </xf>
    <xf numFmtId="166" fontId="61" fillId="0" borderId="0" xfId="1" applyNumberFormat="1" applyFont="1" applyFill="1" applyBorder="1" applyAlignment="1">
      <alignment horizontal="center" vertical="center"/>
    </xf>
    <xf numFmtId="166" fontId="61" fillId="0" borderId="0" xfId="1" applyNumberFormat="1" applyFont="1" applyFill="1" applyBorder="1" applyAlignment="1">
      <alignment horizontal="center" vertical="center" wrapText="1"/>
    </xf>
    <xf numFmtId="169" fontId="40" fillId="0" borderId="13" xfId="0" applyNumberFormat="1" applyFont="1" applyFill="1" applyBorder="1" applyAlignment="1">
      <alignment horizontal="center" vertical="center" wrapText="1"/>
    </xf>
    <xf numFmtId="169" fontId="61" fillId="0" borderId="0" xfId="1" applyNumberFormat="1" applyFont="1" applyFill="1" applyBorder="1" applyAlignment="1">
      <alignment horizontal="center" vertical="center"/>
    </xf>
    <xf numFmtId="169" fontId="23" fillId="0" borderId="0" xfId="3" applyNumberFormat="1" applyFont="1" applyFill="1" applyBorder="1" applyAlignment="1">
      <alignment horizontal="center" vertical="center" wrapText="1"/>
    </xf>
    <xf numFmtId="169" fontId="40" fillId="0" borderId="0" xfId="3" applyNumberFormat="1" applyFont="1" applyFill="1" applyBorder="1" applyAlignment="1">
      <alignment horizontal="center" vertical="center"/>
    </xf>
    <xf numFmtId="166" fontId="40" fillId="0" borderId="0" xfId="1" applyNumberFormat="1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left" vertical="center" wrapText="1"/>
    </xf>
    <xf numFmtId="169" fontId="40" fillId="0" borderId="7" xfId="1" applyNumberFormat="1" applyFont="1" applyFill="1" applyBorder="1" applyAlignment="1">
      <alignment horizontal="center" vertical="center"/>
    </xf>
    <xf numFmtId="3" fontId="43" fillId="0" borderId="6" xfId="0" applyNumberFormat="1" applyFont="1" applyFill="1" applyBorder="1" applyAlignment="1">
      <alignment horizontal="center" vertical="center" wrapText="1"/>
    </xf>
    <xf numFmtId="3" fontId="24" fillId="0" borderId="10" xfId="0" applyNumberFormat="1" applyFont="1" applyFill="1" applyBorder="1" applyAlignment="1">
      <alignment horizontal="center" vertical="center" textRotation="90" wrapText="1"/>
    </xf>
    <xf numFmtId="3" fontId="46" fillId="0" borderId="6" xfId="0" applyNumberFormat="1" applyFont="1" applyFill="1" applyBorder="1" applyAlignment="1">
      <alignment horizontal="center" vertical="center" textRotation="90" wrapText="1"/>
    </xf>
    <xf numFmtId="166" fontId="45" fillId="0" borderId="2" xfId="1" applyNumberFormat="1" applyFont="1" applyFill="1" applyBorder="1" applyAlignment="1">
      <alignment horizontal="center" vertical="center" textRotation="90" wrapText="1"/>
    </xf>
    <xf numFmtId="3" fontId="24" fillId="0" borderId="6" xfId="0" applyNumberFormat="1" applyFont="1" applyFill="1" applyBorder="1" applyAlignment="1">
      <alignment horizontal="center" vertical="center" textRotation="90" wrapText="1"/>
    </xf>
    <xf numFmtId="3" fontId="51" fillId="0" borderId="6" xfId="0" applyNumberFormat="1" applyFont="1" applyFill="1" applyBorder="1" applyAlignment="1">
      <alignment horizontal="center" vertical="center" textRotation="90" wrapText="1"/>
    </xf>
    <xf numFmtId="3" fontId="42" fillId="0" borderId="2" xfId="0" applyNumberFormat="1" applyFont="1" applyFill="1" applyBorder="1" applyAlignment="1">
      <alignment horizontal="center" vertical="center" textRotation="90" wrapText="1"/>
    </xf>
    <xf numFmtId="3" fontId="46" fillId="0" borderId="3" xfId="0" applyNumberFormat="1" applyFont="1" applyFill="1" applyBorder="1" applyAlignment="1">
      <alignment horizontal="center" vertical="center" textRotation="90" wrapText="1"/>
    </xf>
    <xf numFmtId="3" fontId="46" fillId="0" borderId="2" xfId="0" applyNumberFormat="1" applyFont="1" applyFill="1" applyBorder="1" applyAlignment="1">
      <alignment horizontal="center" vertical="center" textRotation="90" wrapText="1"/>
    </xf>
    <xf numFmtId="3" fontId="59" fillId="0" borderId="10" xfId="0" applyNumberFormat="1" applyFont="1" applyFill="1" applyBorder="1" applyAlignment="1">
      <alignment horizontal="center" vertical="center" textRotation="90" wrapText="1"/>
    </xf>
    <xf numFmtId="166" fontId="50" fillId="0" borderId="10" xfId="1" applyNumberFormat="1" applyFont="1" applyFill="1" applyBorder="1" applyAlignment="1">
      <alignment horizontal="center" vertical="center" textRotation="90" wrapText="1"/>
    </xf>
    <xf numFmtId="166" fontId="46" fillId="0" borderId="6" xfId="1" applyNumberFormat="1" applyFont="1" applyFill="1" applyBorder="1" applyAlignment="1">
      <alignment horizontal="center" vertical="center" textRotation="90" wrapText="1"/>
    </xf>
    <xf numFmtId="166" fontId="46" fillId="0" borderId="2" xfId="1" applyNumberFormat="1" applyFont="1" applyFill="1" applyBorder="1" applyAlignment="1">
      <alignment horizontal="center" vertical="center" textRotation="90" wrapText="1"/>
    </xf>
    <xf numFmtId="166" fontId="43" fillId="0" borderId="6" xfId="1" applyNumberFormat="1" applyFont="1" applyFill="1" applyBorder="1" applyAlignment="1">
      <alignment horizontal="center" vertical="center" wrapText="1"/>
    </xf>
    <xf numFmtId="3" fontId="65" fillId="0" borderId="0" xfId="0" applyNumberFormat="1" applyFont="1" applyFill="1" applyBorder="1" applyAlignment="1">
      <alignment vertical="center" wrapText="1"/>
    </xf>
    <xf numFmtId="3" fontId="42" fillId="0" borderId="0" xfId="0" applyNumberFormat="1" applyFont="1" applyFill="1" applyBorder="1" applyAlignment="1">
      <alignment vertical="center" wrapText="1"/>
    </xf>
    <xf numFmtId="3" fontId="42" fillId="0" borderId="0" xfId="0" applyNumberFormat="1" applyFont="1" applyFill="1" applyBorder="1" applyAlignment="1">
      <alignment horizontal="left" vertical="center" wrapText="1"/>
    </xf>
    <xf numFmtId="3" fontId="47" fillId="0" borderId="0" xfId="0" applyNumberFormat="1" applyFont="1" applyFill="1" applyBorder="1" applyAlignment="1">
      <alignment vertical="center" wrapText="1"/>
    </xf>
    <xf numFmtId="3" fontId="44" fillId="0" borderId="0" xfId="0" applyNumberFormat="1" applyFont="1" applyFill="1" applyBorder="1" applyAlignment="1">
      <alignment vertical="center" wrapText="1"/>
    </xf>
    <xf numFmtId="0" fontId="46" fillId="0" borderId="0" xfId="0" applyFont="1" applyFill="1" applyBorder="1" applyAlignment="1">
      <alignment horizontal="left" vertical="top" wrapText="1"/>
    </xf>
    <xf numFmtId="0" fontId="46" fillId="0" borderId="0" xfId="0" applyFont="1" applyFill="1" applyBorder="1" applyAlignment="1">
      <alignment horizontal="left" vertical="center" wrapText="1"/>
    </xf>
    <xf numFmtId="0" fontId="44" fillId="0" borderId="0" xfId="0" applyFont="1" applyFill="1" applyBorder="1" applyAlignment="1">
      <alignment horizontal="left" vertical="top" wrapText="1"/>
    </xf>
    <xf numFmtId="0" fontId="49" fillId="0" borderId="0" xfId="0" applyFont="1" applyFill="1" applyBorder="1" applyAlignment="1">
      <alignment horizontal="left" vertical="top" wrapText="1" indent="3"/>
    </xf>
    <xf numFmtId="3" fontId="49" fillId="0" borderId="0" xfId="0" applyNumberFormat="1" applyFont="1" applyFill="1" applyBorder="1" applyAlignment="1">
      <alignment horizontal="left" vertical="top" wrapText="1" indent="3"/>
    </xf>
    <xf numFmtId="0" fontId="23" fillId="0" borderId="0" xfId="0" applyFont="1" applyFill="1" applyBorder="1" applyAlignment="1">
      <alignment horizontal="left" vertical="top" wrapText="1"/>
    </xf>
    <xf numFmtId="0" fontId="30" fillId="0" borderId="0" xfId="0" applyFont="1" applyFill="1" applyBorder="1" applyAlignment="1">
      <alignment horizontal="left" vertical="top" wrapText="1"/>
    </xf>
    <xf numFmtId="0" fontId="49" fillId="0" borderId="0" xfId="0" applyFont="1" applyFill="1" applyBorder="1" applyAlignment="1">
      <alignment horizontal="left" vertical="top" wrapText="1" indent="4"/>
    </xf>
    <xf numFmtId="0" fontId="37" fillId="0" borderId="0" xfId="0" applyFont="1" applyFill="1" applyBorder="1" applyAlignment="1">
      <alignment horizontal="left" vertical="top" wrapText="1"/>
    </xf>
    <xf numFmtId="0" fontId="44" fillId="0" borderId="0" xfId="0" applyFont="1" applyFill="1" applyBorder="1" applyAlignment="1">
      <alignment vertical="center" wrapText="1"/>
    </xf>
    <xf numFmtId="3" fontId="44" fillId="0" borderId="0" xfId="0" applyNumberFormat="1" applyFont="1" applyFill="1" applyBorder="1" applyAlignment="1">
      <alignment horizontal="left" vertical="top" wrapText="1"/>
    </xf>
    <xf numFmtId="0" fontId="48" fillId="0" borderId="0" xfId="0" applyFont="1" applyFill="1" applyBorder="1" applyAlignment="1">
      <alignment horizontal="left" vertical="top" wrapText="1"/>
    </xf>
    <xf numFmtId="3" fontId="48" fillId="0" borderId="0" xfId="0" applyNumberFormat="1" applyFont="1" applyFill="1" applyBorder="1" applyAlignment="1">
      <alignment horizontal="left" vertical="top" wrapText="1"/>
    </xf>
    <xf numFmtId="3" fontId="46" fillId="0" borderId="0" xfId="0" applyNumberFormat="1" applyFont="1" applyFill="1" applyBorder="1" applyAlignment="1">
      <alignment horizontal="left" vertical="top" wrapText="1"/>
    </xf>
    <xf numFmtId="3" fontId="46" fillId="0" borderId="0" xfId="0" applyNumberFormat="1" applyFont="1" applyFill="1" applyBorder="1" applyAlignment="1">
      <alignment horizontal="left" vertical="center" wrapText="1"/>
    </xf>
    <xf numFmtId="0" fontId="44" fillId="0" borderId="0" xfId="0" applyFont="1" applyFill="1" applyBorder="1" applyAlignment="1">
      <alignment horizontal="left" vertical="center" wrapText="1" indent="2"/>
    </xf>
    <xf numFmtId="0" fontId="49" fillId="0" borderId="0" xfId="0" applyFont="1" applyFill="1" applyBorder="1" applyAlignment="1">
      <alignment horizontal="left" vertical="center" wrapText="1" indent="7"/>
    </xf>
    <xf numFmtId="0" fontId="30" fillId="0" borderId="0" xfId="0" applyFont="1" applyFill="1" applyBorder="1" applyAlignment="1">
      <alignment horizontal="left" vertical="center" wrapText="1"/>
    </xf>
    <xf numFmtId="3" fontId="31" fillId="0" borderId="0" xfId="0" applyNumberFormat="1" applyFont="1" applyFill="1" applyBorder="1" applyAlignment="1">
      <alignment horizontal="left" vertical="center" wrapText="1"/>
    </xf>
    <xf numFmtId="0" fontId="45" fillId="0" borderId="0" xfId="0" applyFont="1" applyFill="1" applyBorder="1" applyAlignment="1">
      <alignment horizontal="left" vertical="center" wrapText="1"/>
    </xf>
    <xf numFmtId="0" fontId="44" fillId="0" borderId="0" xfId="0" applyFont="1" applyFill="1" applyBorder="1" applyAlignment="1">
      <alignment horizontal="left" vertical="center" wrapText="1"/>
    </xf>
    <xf numFmtId="0" fontId="49" fillId="0" borderId="0" xfId="0" applyFont="1" applyFill="1" applyBorder="1" applyAlignment="1">
      <alignment vertical="center" wrapText="1"/>
    </xf>
    <xf numFmtId="0" fontId="49" fillId="0" borderId="0" xfId="0" applyFont="1" applyFill="1" applyBorder="1" applyAlignment="1">
      <alignment horizontal="left" vertical="center" wrapText="1" indent="5"/>
    </xf>
    <xf numFmtId="0" fontId="50" fillId="0" borderId="0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166" fontId="44" fillId="0" borderId="0" xfId="1" applyNumberFormat="1" applyFont="1" applyFill="1" applyBorder="1" applyAlignment="1">
      <alignment vertical="center" wrapText="1"/>
    </xf>
    <xf numFmtId="3" fontId="31" fillId="0" borderId="0" xfId="0" applyNumberFormat="1" applyFont="1" applyFill="1" applyBorder="1" applyAlignment="1">
      <alignment horizontal="left" vertical="center" wrapText="1" indent="10"/>
    </xf>
    <xf numFmtId="3" fontId="43" fillId="0" borderId="7" xfId="0" applyNumberFormat="1" applyFont="1" applyFill="1" applyBorder="1" applyAlignment="1">
      <alignment horizontal="center" vertical="center" wrapText="1"/>
    </xf>
    <xf numFmtId="171" fontId="31" fillId="0" borderId="0" xfId="0" applyNumberFormat="1" applyFont="1" applyFill="1" applyBorder="1" applyAlignment="1">
      <alignment vertical="center" wrapText="1"/>
    </xf>
    <xf numFmtId="10" fontId="40" fillId="0" borderId="7" xfId="1" applyNumberFormat="1" applyFont="1" applyFill="1" applyBorder="1" applyAlignment="1">
      <alignment horizontal="center" vertical="center"/>
    </xf>
    <xf numFmtId="166" fontId="23" fillId="0" borderId="0" xfId="1" applyNumberFormat="1" applyFont="1" applyFill="1" applyBorder="1" applyAlignment="1">
      <alignment vertical="center" wrapText="1"/>
    </xf>
    <xf numFmtId="3" fontId="40" fillId="0" borderId="0" xfId="0" applyNumberFormat="1" applyFont="1" applyFill="1" applyBorder="1" applyAlignment="1">
      <alignment horizontal="right" vertical="center" wrapText="1"/>
    </xf>
    <xf numFmtId="3" fontId="31" fillId="0" borderId="7" xfId="0" applyNumberFormat="1" applyFont="1" applyFill="1" applyBorder="1"/>
    <xf numFmtId="3" fontId="31" fillId="0" borderId="7" xfId="0" applyNumberFormat="1" applyFont="1" applyFill="1" applyBorder="1" applyAlignment="1">
      <alignment horizontal="center" vertical="center"/>
    </xf>
    <xf numFmtId="169" fontId="40" fillId="0" borderId="9" xfId="3" applyNumberFormat="1" applyFont="1" applyFill="1" applyBorder="1" applyAlignment="1">
      <alignment horizontal="center" vertical="center"/>
    </xf>
    <xf numFmtId="3" fontId="31" fillId="0" borderId="13" xfId="0" applyNumberFormat="1" applyFont="1" applyFill="1" applyBorder="1" applyAlignment="1">
      <alignment horizontal="center" vertical="center"/>
    </xf>
    <xf numFmtId="3" fontId="43" fillId="0" borderId="0" xfId="0" applyNumberFormat="1" applyFont="1" applyFill="1" applyBorder="1" applyAlignment="1">
      <alignment horizontal="center" vertical="top" wrapText="1"/>
    </xf>
    <xf numFmtId="3" fontId="24" fillId="0" borderId="7" xfId="0" applyNumberFormat="1" applyFont="1" applyFill="1" applyBorder="1" applyAlignment="1">
      <alignment horizontal="left" wrapText="1"/>
    </xf>
    <xf numFmtId="3" fontId="24" fillId="0" borderId="7" xfId="0" applyNumberFormat="1" applyFont="1" applyFill="1" applyBorder="1" applyAlignment="1">
      <alignment horizontal="center" vertical="center" wrapText="1"/>
    </xf>
    <xf numFmtId="3" fontId="24" fillId="0" borderId="13" xfId="0" applyNumberFormat="1" applyFont="1" applyFill="1" applyBorder="1" applyAlignment="1">
      <alignment horizontal="center" vertical="center" wrapText="1"/>
    </xf>
    <xf numFmtId="166" fontId="43" fillId="0" borderId="0" xfId="1" applyNumberFormat="1" applyFont="1" applyFill="1" applyBorder="1" applyAlignment="1">
      <alignment horizontal="center" vertical="center"/>
    </xf>
    <xf numFmtId="3" fontId="48" fillId="0" borderId="9" xfId="0" applyNumberFormat="1" applyFont="1" applyFill="1" applyBorder="1" applyAlignment="1">
      <alignment horizontal="center" vertical="center" wrapText="1"/>
    </xf>
    <xf numFmtId="166" fontId="24" fillId="0" borderId="7" xfId="1" applyNumberFormat="1" applyFont="1" applyFill="1" applyBorder="1" applyAlignment="1">
      <alignment horizontal="center" vertical="center"/>
    </xf>
    <xf numFmtId="166" fontId="48" fillId="0" borderId="0" xfId="1" applyNumberFormat="1" applyFont="1" applyFill="1" applyBorder="1" applyAlignment="1">
      <alignment horizontal="center" vertical="center" wrapText="1"/>
    </xf>
    <xf numFmtId="0" fontId="44" fillId="0" borderId="7" xfId="0" applyFont="1" applyFill="1" applyBorder="1" applyAlignment="1">
      <alignment horizontal="left" vertical="center" wrapText="1"/>
    </xf>
    <xf numFmtId="166" fontId="48" fillId="0" borderId="13" xfId="1" applyNumberFormat="1" applyFont="1" applyFill="1" applyBorder="1" applyAlignment="1">
      <alignment horizontal="center" vertical="center" wrapText="1"/>
    </xf>
    <xf numFmtId="166" fontId="48" fillId="0" borderId="7" xfId="1" applyNumberFormat="1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left" vertical="center" wrapText="1"/>
    </xf>
    <xf numFmtId="0" fontId="49" fillId="0" borderId="7" xfId="0" applyFont="1" applyFill="1" applyBorder="1" applyAlignment="1">
      <alignment horizontal="left" vertical="top" wrapText="1" indent="4"/>
    </xf>
    <xf numFmtId="0" fontId="31" fillId="0" borderId="7" xfId="0" applyFont="1" applyFill="1" applyBorder="1" applyAlignment="1">
      <alignment horizontal="left" vertical="center" wrapText="1"/>
    </xf>
    <xf numFmtId="166" fontId="31" fillId="0" borderId="13" xfId="1" applyNumberFormat="1" applyFont="1" applyFill="1" applyBorder="1" applyAlignment="1">
      <alignment horizontal="center" vertical="center" wrapText="1"/>
    </xf>
    <xf numFmtId="166" fontId="31" fillId="0" borderId="7" xfId="1" applyNumberFormat="1" applyFont="1" applyFill="1" applyBorder="1" applyAlignment="1">
      <alignment horizontal="center" vertical="center"/>
    </xf>
    <xf numFmtId="166" fontId="31" fillId="0" borderId="7" xfId="1" applyNumberFormat="1" applyFont="1" applyFill="1" applyBorder="1" applyAlignment="1">
      <alignment horizontal="center" vertical="center" wrapText="1"/>
    </xf>
    <xf numFmtId="3" fontId="23" fillId="0" borderId="13" xfId="0" applyNumberFormat="1" applyFont="1" applyFill="1" applyBorder="1" applyAlignment="1">
      <alignment horizontal="center" vertical="center" wrapText="1"/>
    </xf>
    <xf numFmtId="3" fontId="32" fillId="0" borderId="6" xfId="0" applyNumberFormat="1" applyFont="1" applyFill="1" applyBorder="1" applyAlignment="1">
      <alignment horizontal="center" vertical="center" textRotation="90" wrapText="1"/>
    </xf>
    <xf numFmtId="3" fontId="55" fillId="0" borderId="5" xfId="0" applyNumberFormat="1" applyFont="1" applyFill="1" applyBorder="1" applyAlignment="1">
      <alignment horizontal="center" vertical="center" textRotation="90" wrapText="1"/>
    </xf>
    <xf numFmtId="3" fontId="56" fillId="0" borderId="10" xfId="0" applyNumberFormat="1" applyFont="1" applyFill="1" applyBorder="1" applyAlignment="1">
      <alignment horizontal="center" vertical="center" textRotation="90" wrapText="1"/>
    </xf>
    <xf numFmtId="3" fontId="55" fillId="0" borderId="10" xfId="0" applyNumberFormat="1" applyFont="1" applyFill="1" applyBorder="1" applyAlignment="1">
      <alignment horizontal="center" vertical="center" textRotation="90" wrapText="1"/>
    </xf>
    <xf numFmtId="3" fontId="45" fillId="0" borderId="10" xfId="0" applyNumberFormat="1" applyFont="1" applyFill="1" applyBorder="1" applyAlignment="1">
      <alignment horizontal="center" vertical="center" textRotation="90" wrapText="1"/>
    </xf>
    <xf numFmtId="3" fontId="30" fillId="0" borderId="7" xfId="0" applyNumberFormat="1" applyFont="1" applyFill="1" applyBorder="1" applyAlignment="1">
      <alignment horizontal="center" vertical="center"/>
    </xf>
    <xf numFmtId="166" fontId="40" fillId="0" borderId="0" xfId="1" applyNumberFormat="1" applyFont="1" applyFill="1" applyBorder="1" applyAlignment="1">
      <alignment horizontal="center" vertical="center" wrapText="1"/>
    </xf>
    <xf numFmtId="3" fontId="30" fillId="0" borderId="6" xfId="0" applyNumberFormat="1" applyFont="1" applyFill="1" applyBorder="1" applyAlignment="1">
      <alignment horizontal="center" vertical="center" textRotation="90" wrapText="1"/>
    </xf>
    <xf numFmtId="3" fontId="40" fillId="0" borderId="10" xfId="0" applyNumberFormat="1" applyFont="1" applyFill="1" applyBorder="1" applyAlignment="1">
      <alignment horizontal="center" vertical="center" textRotation="90" wrapText="1"/>
    </xf>
    <xf numFmtId="3" fontId="57" fillId="0" borderId="10" xfId="0" applyNumberFormat="1" applyFont="1" applyFill="1" applyBorder="1" applyAlignment="1">
      <alignment horizontal="center" vertical="center" textRotation="90" wrapText="1"/>
    </xf>
    <xf numFmtId="166" fontId="30" fillId="0" borderId="7" xfId="1" applyNumberFormat="1" applyFont="1" applyFill="1" applyBorder="1" applyAlignment="1">
      <alignment horizontal="center" vertical="center" wrapText="1"/>
    </xf>
    <xf numFmtId="3" fontId="23" fillId="0" borderId="7" xfId="0" applyNumberFormat="1" applyFont="1" applyFill="1" applyBorder="1" applyAlignment="1">
      <alignment horizontal="center" vertical="center" wrapText="1"/>
    </xf>
    <xf numFmtId="3" fontId="40" fillId="0" borderId="15" xfId="0" applyNumberFormat="1" applyFont="1" applyFill="1" applyBorder="1" applyAlignment="1">
      <alignment horizontal="center" vertical="center" wrapText="1"/>
    </xf>
    <xf numFmtId="3" fontId="40" fillId="0" borderId="6" xfId="0" applyNumberFormat="1" applyFont="1" applyFill="1" applyBorder="1" applyAlignment="1">
      <alignment horizontal="center" vertical="center" textRotation="90" wrapText="1"/>
    </xf>
    <xf numFmtId="3" fontId="57" fillId="0" borderId="6" xfId="0" applyNumberFormat="1" applyFont="1" applyFill="1" applyBorder="1" applyAlignment="1">
      <alignment horizontal="center" vertical="center" textRotation="90" wrapText="1"/>
    </xf>
    <xf numFmtId="166" fontId="48" fillId="0" borderId="7" xfId="1" applyNumberFormat="1" applyFont="1" applyFill="1" applyBorder="1" applyAlignment="1">
      <alignment horizontal="center" vertical="center" wrapText="1"/>
    </xf>
    <xf numFmtId="3" fontId="48" fillId="0" borderId="0" xfId="0" applyNumberFormat="1" applyFont="1" applyFill="1" applyBorder="1" applyAlignment="1">
      <alignment horizontal="center" vertical="center" wrapText="1"/>
    </xf>
    <xf numFmtId="0" fontId="66" fillId="0" borderId="0" xfId="0" applyFont="1" applyFill="1"/>
    <xf numFmtId="0" fontId="64" fillId="0" borderId="0" xfId="0" applyFont="1" applyFill="1"/>
    <xf numFmtId="0" fontId="44" fillId="0" borderId="6" xfId="0" applyFont="1" applyFill="1" applyBorder="1" applyAlignment="1">
      <alignment horizontal="left" vertical="center" wrapText="1"/>
    </xf>
    <xf numFmtId="0" fontId="23" fillId="0" borderId="6" xfId="0" applyFont="1" applyFill="1" applyBorder="1" applyAlignment="1">
      <alignment horizontal="left" vertical="center" wrapText="1"/>
    </xf>
    <xf numFmtId="166" fontId="48" fillId="0" borderId="2" xfId="1" applyNumberFormat="1" applyFont="1" applyFill="1" applyBorder="1" applyAlignment="1">
      <alignment horizontal="center" vertical="center" wrapText="1"/>
    </xf>
    <xf numFmtId="166" fontId="48" fillId="0" borderId="6" xfId="1" applyNumberFormat="1" applyFont="1" applyFill="1" applyBorder="1" applyAlignment="1">
      <alignment horizontal="center" vertical="center"/>
    </xf>
    <xf numFmtId="3" fontId="40" fillId="0" borderId="16" xfId="0" applyNumberFormat="1" applyFont="1" applyFill="1" applyBorder="1" applyAlignment="1">
      <alignment horizontal="right" vertical="center" wrapText="1"/>
    </xf>
    <xf numFmtId="166" fontId="40" fillId="0" borderId="10" xfId="1" applyNumberFormat="1" applyFont="1" applyFill="1" applyBorder="1" applyAlignment="1">
      <alignment horizontal="center" vertical="center" textRotation="90" wrapText="1"/>
    </xf>
    <xf numFmtId="166" fontId="23" fillId="0" borderId="10" xfId="1" applyNumberFormat="1" applyFont="1" applyFill="1" applyBorder="1" applyAlignment="1">
      <alignment horizontal="center" vertical="center" textRotation="90" wrapText="1"/>
    </xf>
    <xf numFmtId="166" fontId="48" fillId="0" borderId="6" xfId="1" applyNumberFormat="1" applyFont="1" applyFill="1" applyBorder="1" applyAlignment="1">
      <alignment horizontal="center" vertical="center" wrapText="1"/>
    </xf>
    <xf numFmtId="169" fontId="40" fillId="0" borderId="7" xfId="0" applyNumberFormat="1" applyFont="1" applyFill="1" applyBorder="1" applyAlignment="1">
      <alignment horizontal="center" vertical="center" wrapText="1"/>
    </xf>
    <xf numFmtId="166" fontId="31" fillId="2" borderId="0" xfId="1" applyNumberFormat="1" applyFont="1" applyFill="1" applyBorder="1" applyAlignment="1">
      <alignment horizontal="center" vertical="center"/>
    </xf>
    <xf numFmtId="3" fontId="74" fillId="0" borderId="4" xfId="0" applyNumberFormat="1" applyFont="1" applyFill="1" applyBorder="1" applyAlignment="1">
      <alignment horizontal="center" vertical="center" wrapText="1"/>
    </xf>
    <xf numFmtId="3" fontId="31" fillId="0" borderId="0" xfId="0" applyNumberFormat="1" applyFont="1" applyFill="1" applyBorder="1" applyAlignment="1">
      <alignment horizontal="left" vertical="center" wrapText="1" indent="9"/>
    </xf>
    <xf numFmtId="166" fontId="43" fillId="0" borderId="0" xfId="1" applyNumberFormat="1" applyFont="1" applyFill="1" applyBorder="1" applyAlignment="1">
      <alignment horizontal="left" vertical="center" wrapText="1"/>
    </xf>
  </cellXfs>
  <cellStyles count="1335">
    <cellStyle name="20% - Accent1" xfId="163" builtinId="30" customBuiltin="1"/>
    <cellStyle name="20% - Accent1 2" xfId="259"/>
    <cellStyle name="20% - Accent1 2 2" xfId="533"/>
    <cellStyle name="20% - Accent1 2 3" xfId="1072"/>
    <cellStyle name="20% - Accent1 3" xfId="665"/>
    <cellStyle name="20% - Accent1 3 2" xfId="805"/>
    <cellStyle name="20% - Accent1 3 3" xfId="1203"/>
    <cellStyle name="20% - Accent1 4" xfId="398"/>
    <cellStyle name="20% - Accent1 5" xfId="940"/>
    <cellStyle name="20% - Accent2" xfId="167" builtinId="34" customBuiltin="1"/>
    <cellStyle name="20% - Accent2 2" xfId="260"/>
    <cellStyle name="20% - Accent2 2 2" xfId="534"/>
    <cellStyle name="20% - Accent2 2 3" xfId="1073"/>
    <cellStyle name="20% - Accent2 3" xfId="666"/>
    <cellStyle name="20% - Accent2 3 2" xfId="806"/>
    <cellStyle name="20% - Accent2 3 3" xfId="1204"/>
    <cellStyle name="20% - Accent2 4" xfId="400"/>
    <cellStyle name="20% - Accent2 5" xfId="942"/>
    <cellStyle name="20% - Accent3" xfId="171" builtinId="38" customBuiltin="1"/>
    <cellStyle name="20% - Accent3 2" xfId="264"/>
    <cellStyle name="20% - Accent3 2 2" xfId="538"/>
    <cellStyle name="20% - Accent3 2 3" xfId="1077"/>
    <cellStyle name="20% - Accent3 3" xfId="667"/>
    <cellStyle name="20% - Accent3 3 2" xfId="807"/>
    <cellStyle name="20% - Accent3 3 3" xfId="1205"/>
    <cellStyle name="20% - Accent3 4" xfId="402"/>
    <cellStyle name="20% - Accent3 5" xfId="944"/>
    <cellStyle name="20% - Accent4" xfId="175" builtinId="42" customBuiltin="1"/>
    <cellStyle name="20% - Accent4 2" xfId="261"/>
    <cellStyle name="20% - Accent4 2 2" xfId="535"/>
    <cellStyle name="20% - Accent4 2 3" xfId="1074"/>
    <cellStyle name="20% - Accent4 3" xfId="668"/>
    <cellStyle name="20% - Accent4 3 2" xfId="808"/>
    <cellStyle name="20% - Accent4 3 3" xfId="1206"/>
    <cellStyle name="20% - Accent4 4" xfId="404"/>
    <cellStyle name="20% - Accent4 5" xfId="946"/>
    <cellStyle name="20% - Accent5" xfId="179" builtinId="46" customBuiltin="1"/>
    <cellStyle name="20% - Accent5 2" xfId="262"/>
    <cellStyle name="20% - Accent5 2 2" xfId="536"/>
    <cellStyle name="20% - Accent5 2 3" xfId="1075"/>
    <cellStyle name="20% - Accent5 3" xfId="669"/>
    <cellStyle name="20% - Accent5 3 2" xfId="809"/>
    <cellStyle name="20% - Accent5 3 3" xfId="1207"/>
    <cellStyle name="20% - Accent5 4" xfId="406"/>
    <cellStyle name="20% - Accent5 5" xfId="948"/>
    <cellStyle name="20% - Accent6" xfId="183" builtinId="50" customBuiltin="1"/>
    <cellStyle name="20% - Accent6 2" xfId="263"/>
    <cellStyle name="20% - Accent6 2 2" xfId="537"/>
    <cellStyle name="20% - Accent6 2 3" xfId="1076"/>
    <cellStyle name="20% - Accent6 3" xfId="670"/>
    <cellStyle name="20% - Accent6 3 2" xfId="810"/>
    <cellStyle name="20% - Accent6 3 3" xfId="1208"/>
    <cellStyle name="20% - Accent6 4" xfId="408"/>
    <cellStyle name="20% - Accent6 5" xfId="950"/>
    <cellStyle name="40% - Accent1" xfId="164" builtinId="31" customBuiltin="1"/>
    <cellStyle name="40% - Accent1 2" xfId="265"/>
    <cellStyle name="40% - Accent1 2 2" xfId="539"/>
    <cellStyle name="40% - Accent1 2 3" xfId="1078"/>
    <cellStyle name="40% - Accent1 3" xfId="671"/>
    <cellStyle name="40% - Accent1 3 2" xfId="811"/>
    <cellStyle name="40% - Accent1 3 3" xfId="1209"/>
    <cellStyle name="40% - Accent1 4" xfId="399"/>
    <cellStyle name="40% - Accent1 5" xfId="941"/>
    <cellStyle name="40% - Accent2" xfId="168" builtinId="35" customBuiltin="1"/>
    <cellStyle name="40% - Accent2 2" xfId="266"/>
    <cellStyle name="40% - Accent2 2 2" xfId="540"/>
    <cellStyle name="40% - Accent2 2 3" xfId="1079"/>
    <cellStyle name="40% - Accent2 3" xfId="672"/>
    <cellStyle name="40% - Accent2 3 2" xfId="812"/>
    <cellStyle name="40% - Accent2 3 3" xfId="1210"/>
    <cellStyle name="40% - Accent2 4" xfId="401"/>
    <cellStyle name="40% - Accent2 5" xfId="943"/>
    <cellStyle name="40% - Accent3" xfId="172" builtinId="39" customBuiltin="1"/>
    <cellStyle name="40% - Accent3 2" xfId="267"/>
    <cellStyle name="40% - Accent3 2 2" xfId="541"/>
    <cellStyle name="40% - Accent3 2 3" xfId="1080"/>
    <cellStyle name="40% - Accent3 3" xfId="673"/>
    <cellStyle name="40% - Accent3 3 2" xfId="813"/>
    <cellStyle name="40% - Accent3 3 3" xfId="1211"/>
    <cellStyle name="40% - Accent3 4" xfId="403"/>
    <cellStyle name="40% - Accent3 5" xfId="945"/>
    <cellStyle name="40% - Accent4" xfId="176" builtinId="43" customBuiltin="1"/>
    <cellStyle name="40% - Accent4 2" xfId="268"/>
    <cellStyle name="40% - Accent4 2 2" xfId="542"/>
    <cellStyle name="40% - Accent4 2 3" xfId="1081"/>
    <cellStyle name="40% - Accent4 3" xfId="674"/>
    <cellStyle name="40% - Accent4 3 2" xfId="814"/>
    <cellStyle name="40% - Accent4 3 3" xfId="1212"/>
    <cellStyle name="40% - Accent4 4" xfId="405"/>
    <cellStyle name="40% - Accent4 5" xfId="947"/>
    <cellStyle name="40% - Accent5" xfId="180" builtinId="47" customBuiltin="1"/>
    <cellStyle name="40% - Accent5 2" xfId="269"/>
    <cellStyle name="40% - Accent5 2 2" xfId="543"/>
    <cellStyle name="40% - Accent5 2 3" xfId="1082"/>
    <cellStyle name="40% - Accent5 3" xfId="675"/>
    <cellStyle name="40% - Accent5 3 2" xfId="815"/>
    <cellStyle name="40% - Accent5 3 3" xfId="1213"/>
    <cellStyle name="40% - Accent5 4" xfId="407"/>
    <cellStyle name="40% - Accent5 5" xfId="949"/>
    <cellStyle name="40% - Accent6" xfId="184" builtinId="51" customBuiltin="1"/>
    <cellStyle name="40% - Accent6 2" xfId="270"/>
    <cellStyle name="40% - Accent6 2 2" xfId="544"/>
    <cellStyle name="40% - Accent6 2 3" xfId="1083"/>
    <cellStyle name="40% - Accent6 3" xfId="676"/>
    <cellStyle name="40% - Accent6 3 2" xfId="816"/>
    <cellStyle name="40% - Accent6 3 3" xfId="1214"/>
    <cellStyle name="40% - Accent6 4" xfId="409"/>
    <cellStyle name="40% - Accent6 5" xfId="951"/>
    <cellStyle name="60% - Accent1" xfId="165" builtinId="32" customBuiltin="1"/>
    <cellStyle name="60% - Accent2" xfId="169" builtinId="36" customBuiltin="1"/>
    <cellStyle name="60% - Accent3" xfId="173" builtinId="40" customBuiltin="1"/>
    <cellStyle name="60% - Accent4" xfId="177" builtinId="44" customBuiltin="1"/>
    <cellStyle name="60% - Accent5" xfId="181" builtinId="48" customBuiltin="1"/>
    <cellStyle name="60% - Accent6" xfId="185" builtinId="52" customBuiltin="1"/>
    <cellStyle name="Accent1" xfId="162" builtinId="29" customBuiltin="1"/>
    <cellStyle name="Accent2" xfId="166" builtinId="33" customBuiltin="1"/>
    <cellStyle name="Accent3" xfId="170" builtinId="37" customBuiltin="1"/>
    <cellStyle name="Accent4" xfId="174" builtinId="41" customBuiltin="1"/>
    <cellStyle name="Accent5" xfId="178" builtinId="45" customBuiltin="1"/>
    <cellStyle name="Accent6" xfId="182" builtinId="49" customBuiltin="1"/>
    <cellStyle name="Bad" xfId="152" builtinId="27" customBuiltin="1"/>
    <cellStyle name="Calculation" xfId="156" builtinId="22" customBuiltin="1"/>
    <cellStyle name="Check Cell" xfId="158" builtinId="23" customBuiltin="1"/>
    <cellStyle name="Comma" xfId="1" builtinId="3"/>
    <cellStyle name="Comma 10" xfId="64"/>
    <cellStyle name="Comma 10 2" xfId="91"/>
    <cellStyle name="Comma 11" xfId="95"/>
    <cellStyle name="Comma 12" xfId="105"/>
    <cellStyle name="Comma 13" xfId="140"/>
    <cellStyle name="Comma 13 2" xfId="247"/>
    <cellStyle name="Comma 13 2 2" xfId="391"/>
    <cellStyle name="Comma 13 2 2 2" xfId="658"/>
    <cellStyle name="Comma 13 2 2 3" xfId="1197"/>
    <cellStyle name="Comma 13 2 3" xfId="679"/>
    <cellStyle name="Comma 13 2 3 2" xfId="818"/>
    <cellStyle name="Comma 13 2 3 3" xfId="1216"/>
    <cellStyle name="Comma 13 2 4" xfId="526"/>
    <cellStyle name="Comma 13 2 5" xfId="1065"/>
    <cellStyle name="Comma 13 3" xfId="331"/>
    <cellStyle name="Comma 13 3 2" xfId="598"/>
    <cellStyle name="Comma 13 3 3" xfId="1137"/>
    <cellStyle name="Comma 13 4" xfId="678"/>
    <cellStyle name="Comma 13 4 2" xfId="817"/>
    <cellStyle name="Comma 13 4 3" xfId="1215"/>
    <cellStyle name="Comma 13 5" xfId="466"/>
    <cellStyle name="Comma 13 6" xfId="1005"/>
    <cellStyle name="Comma 14" xfId="142"/>
    <cellStyle name="Comma 14 2" xfId="249"/>
    <cellStyle name="Comma 14 2 2" xfId="393"/>
    <cellStyle name="Comma 14 2 2 2" xfId="660"/>
    <cellStyle name="Comma 14 2 2 3" xfId="1199"/>
    <cellStyle name="Comma 14 2 3" xfId="681"/>
    <cellStyle name="Comma 14 2 3 2" xfId="820"/>
    <cellStyle name="Comma 14 2 3 3" xfId="1218"/>
    <cellStyle name="Comma 14 2 4" xfId="528"/>
    <cellStyle name="Comma 14 2 5" xfId="1067"/>
    <cellStyle name="Comma 14 3" xfId="333"/>
    <cellStyle name="Comma 14 3 2" xfId="600"/>
    <cellStyle name="Comma 14 3 3" xfId="1139"/>
    <cellStyle name="Comma 14 4" xfId="680"/>
    <cellStyle name="Comma 14 4 2" xfId="819"/>
    <cellStyle name="Comma 14 4 3" xfId="1217"/>
    <cellStyle name="Comma 14 5" xfId="468"/>
    <cellStyle name="Comma 14 6" xfId="1007"/>
    <cellStyle name="Comma 15" xfId="187"/>
    <cellStyle name="Comma 15 2" xfId="336"/>
    <cellStyle name="Comma 15 2 2" xfId="603"/>
    <cellStyle name="Comma 15 2 3" xfId="1142"/>
    <cellStyle name="Comma 15 3" xfId="682"/>
    <cellStyle name="Comma 15 3 2" xfId="821"/>
    <cellStyle name="Comma 15 3 3" xfId="1219"/>
    <cellStyle name="Comma 15 4" xfId="471"/>
    <cellStyle name="Comma 15 5" xfId="1010"/>
    <cellStyle name="Comma 16" xfId="253"/>
    <cellStyle name="Comma 16 2" xfId="683"/>
    <cellStyle name="Comma 16 3" xfId="531"/>
    <cellStyle name="Comma 16 4" xfId="1070"/>
    <cellStyle name="Comma 17" xfId="271"/>
    <cellStyle name="Comma 18" xfId="663"/>
    <cellStyle name="Comma 18 2" xfId="804"/>
    <cellStyle name="Comma 18 3" xfId="1202"/>
    <cellStyle name="Comma 19" xfId="677"/>
    <cellStyle name="Comma 2" xfId="8"/>
    <cellStyle name="Comma 2 2" xfId="7"/>
    <cellStyle name="Comma 2 3" xfId="254"/>
    <cellStyle name="Comma 2 3 2" xfId="532"/>
    <cellStyle name="Comma 2 3 3" xfId="1071"/>
    <cellStyle name="Comma 2 4" xfId="273"/>
    <cellStyle name="Comma 20" xfId="801"/>
    <cellStyle name="Comma 20 2" xfId="936"/>
    <cellStyle name="Comma 20 3" xfId="1334"/>
    <cellStyle name="Comma 21" xfId="411"/>
    <cellStyle name="Comma 22" xfId="396"/>
    <cellStyle name="Comma 23" xfId="938"/>
    <cellStyle name="Comma 3" xfId="10"/>
    <cellStyle name="Comma 3 2" xfId="13"/>
    <cellStyle name="Comma 3 3" xfId="59"/>
    <cellStyle name="Comma 3 3 10" xfId="417"/>
    <cellStyle name="Comma 3 3 11" xfId="956"/>
    <cellStyle name="Comma 3 3 2" xfId="88"/>
    <cellStyle name="Comma 3 3 2 2" xfId="119"/>
    <cellStyle name="Comma 3 3 2 2 2" xfId="228"/>
    <cellStyle name="Comma 3 3 2 2 2 2" xfId="372"/>
    <cellStyle name="Comma 3 3 2 2 2 2 2" xfId="639"/>
    <cellStyle name="Comma 3 3 2 2 2 2 3" xfId="1178"/>
    <cellStyle name="Comma 3 3 2 2 2 3" xfId="687"/>
    <cellStyle name="Comma 3 3 2 2 2 3 2" xfId="825"/>
    <cellStyle name="Comma 3 3 2 2 2 3 3" xfId="1223"/>
    <cellStyle name="Comma 3 3 2 2 2 4" xfId="507"/>
    <cellStyle name="Comma 3 3 2 2 2 5" xfId="1046"/>
    <cellStyle name="Comma 3 3 2 2 3" xfId="312"/>
    <cellStyle name="Comma 3 3 2 2 3 2" xfId="579"/>
    <cellStyle name="Comma 3 3 2 2 3 3" xfId="1118"/>
    <cellStyle name="Comma 3 3 2 2 4" xfId="686"/>
    <cellStyle name="Comma 3 3 2 2 4 2" xfId="824"/>
    <cellStyle name="Comma 3 3 2 2 4 3" xfId="1222"/>
    <cellStyle name="Comma 3 3 2 2 5" xfId="447"/>
    <cellStyle name="Comma 3 3 2 2 6" xfId="986"/>
    <cellStyle name="Comma 3 3 2 3" xfId="206"/>
    <cellStyle name="Comma 3 3 2 3 2" xfId="350"/>
    <cellStyle name="Comma 3 3 2 3 2 2" xfId="617"/>
    <cellStyle name="Comma 3 3 2 3 2 3" xfId="1156"/>
    <cellStyle name="Comma 3 3 2 3 3" xfId="688"/>
    <cellStyle name="Comma 3 3 2 3 3 2" xfId="826"/>
    <cellStyle name="Comma 3 3 2 3 3 3" xfId="1224"/>
    <cellStyle name="Comma 3 3 2 3 4" xfId="485"/>
    <cellStyle name="Comma 3 3 2 3 5" xfId="1024"/>
    <cellStyle name="Comma 3 3 2 4" xfId="290"/>
    <cellStyle name="Comma 3 3 2 4 2" xfId="557"/>
    <cellStyle name="Comma 3 3 2 4 3" xfId="1096"/>
    <cellStyle name="Comma 3 3 2 5" xfId="685"/>
    <cellStyle name="Comma 3 3 2 5 2" xfId="823"/>
    <cellStyle name="Comma 3 3 2 5 3" xfId="1221"/>
    <cellStyle name="Comma 3 3 2 6" xfId="425"/>
    <cellStyle name="Comma 3 3 2 7" xfId="964"/>
    <cellStyle name="Comma 3 3 3" xfId="100"/>
    <cellStyle name="Comma 3 3 3 2" xfId="128"/>
    <cellStyle name="Comma 3 3 3 2 2" xfId="235"/>
    <cellStyle name="Comma 3 3 3 2 2 2" xfId="379"/>
    <cellStyle name="Comma 3 3 3 2 2 2 2" xfId="646"/>
    <cellStyle name="Comma 3 3 3 2 2 2 3" xfId="1185"/>
    <cellStyle name="Comma 3 3 3 2 2 3" xfId="691"/>
    <cellStyle name="Comma 3 3 3 2 2 3 2" xfId="829"/>
    <cellStyle name="Comma 3 3 3 2 2 3 3" xfId="1227"/>
    <cellStyle name="Comma 3 3 3 2 2 4" xfId="514"/>
    <cellStyle name="Comma 3 3 3 2 2 5" xfId="1053"/>
    <cellStyle name="Comma 3 3 3 2 3" xfId="319"/>
    <cellStyle name="Comma 3 3 3 2 3 2" xfId="586"/>
    <cellStyle name="Comma 3 3 3 2 3 3" xfId="1125"/>
    <cellStyle name="Comma 3 3 3 2 4" xfId="690"/>
    <cellStyle name="Comma 3 3 3 2 4 2" xfId="828"/>
    <cellStyle name="Comma 3 3 3 2 4 3" xfId="1226"/>
    <cellStyle name="Comma 3 3 3 2 5" xfId="454"/>
    <cellStyle name="Comma 3 3 3 2 6" xfId="993"/>
    <cellStyle name="Comma 3 3 3 3" xfId="213"/>
    <cellStyle name="Comma 3 3 3 3 2" xfId="357"/>
    <cellStyle name="Comma 3 3 3 3 2 2" xfId="624"/>
    <cellStyle name="Comma 3 3 3 3 2 3" xfId="1163"/>
    <cellStyle name="Comma 3 3 3 3 3" xfId="692"/>
    <cellStyle name="Comma 3 3 3 3 3 2" xfId="830"/>
    <cellStyle name="Comma 3 3 3 3 3 3" xfId="1228"/>
    <cellStyle name="Comma 3 3 3 3 4" xfId="492"/>
    <cellStyle name="Comma 3 3 3 3 5" xfId="1031"/>
    <cellStyle name="Comma 3 3 3 4" xfId="297"/>
    <cellStyle name="Comma 3 3 3 4 2" xfId="564"/>
    <cellStyle name="Comma 3 3 3 4 3" xfId="1103"/>
    <cellStyle name="Comma 3 3 3 5" xfId="689"/>
    <cellStyle name="Comma 3 3 3 5 2" xfId="827"/>
    <cellStyle name="Comma 3 3 3 5 3" xfId="1225"/>
    <cellStyle name="Comma 3 3 3 6" xfId="432"/>
    <cellStyle name="Comma 3 3 3 7" xfId="971"/>
    <cellStyle name="Comma 3 3 4" xfId="111"/>
    <cellStyle name="Comma 3 3 4 2" xfId="220"/>
    <cellStyle name="Comma 3 3 4 2 2" xfId="364"/>
    <cellStyle name="Comma 3 3 4 2 2 2" xfId="631"/>
    <cellStyle name="Comma 3 3 4 2 2 3" xfId="1170"/>
    <cellStyle name="Comma 3 3 4 2 3" xfId="694"/>
    <cellStyle name="Comma 3 3 4 2 3 2" xfId="832"/>
    <cellStyle name="Comma 3 3 4 2 3 3" xfId="1230"/>
    <cellStyle name="Comma 3 3 4 2 4" xfId="499"/>
    <cellStyle name="Comma 3 3 4 2 5" xfId="1038"/>
    <cellStyle name="Comma 3 3 4 3" xfId="304"/>
    <cellStyle name="Comma 3 3 4 3 2" xfId="571"/>
    <cellStyle name="Comma 3 3 4 3 3" xfId="1110"/>
    <cellStyle name="Comma 3 3 4 4" xfId="693"/>
    <cellStyle name="Comma 3 3 4 4 2" xfId="831"/>
    <cellStyle name="Comma 3 3 4 4 3" xfId="1229"/>
    <cellStyle name="Comma 3 3 4 5" xfId="439"/>
    <cellStyle name="Comma 3 3 4 6" xfId="978"/>
    <cellStyle name="Comma 3 3 5" xfId="133"/>
    <cellStyle name="Comma 3 3 5 2" xfId="240"/>
    <cellStyle name="Comma 3 3 5 2 2" xfId="384"/>
    <cellStyle name="Comma 3 3 5 2 2 2" xfId="651"/>
    <cellStyle name="Comma 3 3 5 2 2 3" xfId="1190"/>
    <cellStyle name="Comma 3 3 5 2 3" xfId="696"/>
    <cellStyle name="Comma 3 3 5 2 3 2" xfId="834"/>
    <cellStyle name="Comma 3 3 5 2 3 3" xfId="1232"/>
    <cellStyle name="Comma 3 3 5 2 4" xfId="519"/>
    <cellStyle name="Comma 3 3 5 2 5" xfId="1058"/>
    <cellStyle name="Comma 3 3 5 3" xfId="324"/>
    <cellStyle name="Comma 3 3 5 3 2" xfId="591"/>
    <cellStyle name="Comma 3 3 5 3 3" xfId="1130"/>
    <cellStyle name="Comma 3 3 5 4" xfId="695"/>
    <cellStyle name="Comma 3 3 5 4 2" xfId="833"/>
    <cellStyle name="Comma 3 3 5 4 3" xfId="1231"/>
    <cellStyle name="Comma 3 3 5 5" xfId="459"/>
    <cellStyle name="Comma 3 3 5 6" xfId="998"/>
    <cellStyle name="Comma 3 3 6" xfId="138"/>
    <cellStyle name="Comma 3 3 6 2" xfId="245"/>
    <cellStyle name="Comma 3 3 6 2 2" xfId="389"/>
    <cellStyle name="Comma 3 3 6 2 2 2" xfId="656"/>
    <cellStyle name="Comma 3 3 6 2 2 3" xfId="1195"/>
    <cellStyle name="Comma 3 3 6 2 3" xfId="698"/>
    <cellStyle name="Comma 3 3 6 2 3 2" xfId="836"/>
    <cellStyle name="Comma 3 3 6 2 3 3" xfId="1234"/>
    <cellStyle name="Comma 3 3 6 2 4" xfId="524"/>
    <cellStyle name="Comma 3 3 6 2 5" xfId="1063"/>
    <cellStyle name="Comma 3 3 6 3" xfId="329"/>
    <cellStyle name="Comma 3 3 6 3 2" xfId="596"/>
    <cellStyle name="Comma 3 3 6 3 3" xfId="1135"/>
    <cellStyle name="Comma 3 3 6 4" xfId="697"/>
    <cellStyle name="Comma 3 3 6 4 2" xfId="835"/>
    <cellStyle name="Comma 3 3 6 4 3" xfId="1233"/>
    <cellStyle name="Comma 3 3 6 5" xfId="464"/>
    <cellStyle name="Comma 3 3 6 6" xfId="1003"/>
    <cellStyle name="Comma 3 3 7" xfId="198"/>
    <cellStyle name="Comma 3 3 7 2" xfId="342"/>
    <cellStyle name="Comma 3 3 7 2 2" xfId="609"/>
    <cellStyle name="Comma 3 3 7 2 3" xfId="1148"/>
    <cellStyle name="Comma 3 3 7 3" xfId="699"/>
    <cellStyle name="Comma 3 3 7 3 2" xfId="837"/>
    <cellStyle name="Comma 3 3 7 3 3" xfId="1235"/>
    <cellStyle name="Comma 3 3 7 4" xfId="477"/>
    <cellStyle name="Comma 3 3 7 5" xfId="1016"/>
    <cellStyle name="Comma 3 3 8" xfId="282"/>
    <cellStyle name="Comma 3 3 8 2" xfId="549"/>
    <cellStyle name="Comma 3 3 8 3" xfId="1088"/>
    <cellStyle name="Comma 3 3 9" xfId="684"/>
    <cellStyle name="Comma 3 3 9 2" xfId="822"/>
    <cellStyle name="Comma 3 3 9 3" xfId="1220"/>
    <cellStyle name="Comma 3 4" xfId="93"/>
    <cellStyle name="Comma 3 4 2" xfId="121"/>
    <cellStyle name="Comma 3 4 2 2" xfId="229"/>
    <cellStyle name="Comma 3 4 2 2 2" xfId="373"/>
    <cellStyle name="Comma 3 4 2 2 2 2" xfId="640"/>
    <cellStyle name="Comma 3 4 2 2 2 3" xfId="1179"/>
    <cellStyle name="Comma 3 4 2 2 3" xfId="702"/>
    <cellStyle name="Comma 3 4 2 2 3 2" xfId="840"/>
    <cellStyle name="Comma 3 4 2 2 3 3" xfId="1238"/>
    <cellStyle name="Comma 3 4 2 2 4" xfId="508"/>
    <cellStyle name="Comma 3 4 2 2 5" xfId="1047"/>
    <cellStyle name="Comma 3 4 2 3" xfId="313"/>
    <cellStyle name="Comma 3 4 2 3 2" xfId="580"/>
    <cellStyle name="Comma 3 4 2 3 3" xfId="1119"/>
    <cellStyle name="Comma 3 4 2 4" xfId="701"/>
    <cellStyle name="Comma 3 4 2 4 2" xfId="839"/>
    <cellStyle name="Comma 3 4 2 4 3" xfId="1237"/>
    <cellStyle name="Comma 3 4 2 5" xfId="448"/>
    <cellStyle name="Comma 3 4 2 6" xfId="987"/>
    <cellStyle name="Comma 3 4 3" xfId="207"/>
    <cellStyle name="Comma 3 4 3 2" xfId="351"/>
    <cellStyle name="Comma 3 4 3 2 2" xfId="618"/>
    <cellStyle name="Comma 3 4 3 2 3" xfId="1157"/>
    <cellStyle name="Comma 3 4 3 3" xfId="703"/>
    <cellStyle name="Comma 3 4 3 3 2" xfId="841"/>
    <cellStyle name="Comma 3 4 3 3 3" xfId="1239"/>
    <cellStyle name="Comma 3 4 3 4" xfId="486"/>
    <cellStyle name="Comma 3 4 3 5" xfId="1025"/>
    <cellStyle name="Comma 3 4 4" xfId="291"/>
    <cellStyle name="Comma 3 4 4 2" xfId="558"/>
    <cellStyle name="Comma 3 4 4 3" xfId="1097"/>
    <cellStyle name="Comma 3 4 5" xfId="700"/>
    <cellStyle name="Comma 3 4 5 2" xfId="838"/>
    <cellStyle name="Comma 3 4 5 3" xfId="1236"/>
    <cellStyle name="Comma 3 4 6" xfId="426"/>
    <cellStyle name="Comma 3 4 7" xfId="965"/>
    <cellStyle name="Comma 3 5" xfId="195"/>
    <cellStyle name="Comma 4" xfId="16"/>
    <cellStyle name="Comma 4 10" xfId="414"/>
    <cellStyle name="Comma 4 11" xfId="953"/>
    <cellStyle name="Comma 4 2" xfId="81"/>
    <cellStyle name="Comma 4 2 2" xfId="116"/>
    <cellStyle name="Comma 4 2 2 2" xfId="225"/>
    <cellStyle name="Comma 4 2 2 2 2" xfId="369"/>
    <cellStyle name="Comma 4 2 2 2 2 2" xfId="636"/>
    <cellStyle name="Comma 4 2 2 2 2 3" xfId="1175"/>
    <cellStyle name="Comma 4 2 2 2 3" xfId="707"/>
    <cellStyle name="Comma 4 2 2 2 3 2" xfId="845"/>
    <cellStyle name="Comma 4 2 2 2 3 3" xfId="1243"/>
    <cellStyle name="Comma 4 2 2 2 4" xfId="504"/>
    <cellStyle name="Comma 4 2 2 2 5" xfId="1043"/>
    <cellStyle name="Comma 4 2 2 3" xfId="309"/>
    <cellStyle name="Comma 4 2 2 3 2" xfId="576"/>
    <cellStyle name="Comma 4 2 2 3 3" xfId="1115"/>
    <cellStyle name="Comma 4 2 2 4" xfId="706"/>
    <cellStyle name="Comma 4 2 2 4 2" xfId="844"/>
    <cellStyle name="Comma 4 2 2 4 3" xfId="1242"/>
    <cellStyle name="Comma 4 2 2 5" xfId="444"/>
    <cellStyle name="Comma 4 2 2 6" xfId="983"/>
    <cellStyle name="Comma 4 2 3" xfId="203"/>
    <cellStyle name="Comma 4 2 3 2" xfId="347"/>
    <cellStyle name="Comma 4 2 3 2 2" xfId="614"/>
    <cellStyle name="Comma 4 2 3 2 3" xfId="1153"/>
    <cellStyle name="Comma 4 2 3 3" xfId="708"/>
    <cellStyle name="Comma 4 2 3 3 2" xfId="846"/>
    <cellStyle name="Comma 4 2 3 3 3" xfId="1244"/>
    <cellStyle name="Comma 4 2 3 4" xfId="482"/>
    <cellStyle name="Comma 4 2 3 5" xfId="1021"/>
    <cellStyle name="Comma 4 2 4" xfId="287"/>
    <cellStyle name="Comma 4 2 4 2" xfId="554"/>
    <cellStyle name="Comma 4 2 4 3" xfId="1093"/>
    <cellStyle name="Comma 4 2 5" xfId="705"/>
    <cellStyle name="Comma 4 2 5 2" xfId="843"/>
    <cellStyle name="Comma 4 2 5 3" xfId="1241"/>
    <cellStyle name="Comma 4 2 6" xfId="422"/>
    <cellStyle name="Comma 4 2 7" xfId="961"/>
    <cellStyle name="Comma 4 3" xfId="97"/>
    <cellStyle name="Comma 4 3 2" xfId="125"/>
    <cellStyle name="Comma 4 3 2 2" xfId="232"/>
    <cellStyle name="Comma 4 3 2 2 2" xfId="376"/>
    <cellStyle name="Comma 4 3 2 2 2 2" xfId="643"/>
    <cellStyle name="Comma 4 3 2 2 2 3" xfId="1182"/>
    <cellStyle name="Comma 4 3 2 2 3" xfId="711"/>
    <cellStyle name="Comma 4 3 2 2 3 2" xfId="849"/>
    <cellStyle name="Comma 4 3 2 2 3 3" xfId="1247"/>
    <cellStyle name="Comma 4 3 2 2 4" xfId="511"/>
    <cellStyle name="Comma 4 3 2 2 5" xfId="1050"/>
    <cellStyle name="Comma 4 3 2 3" xfId="316"/>
    <cellStyle name="Comma 4 3 2 3 2" xfId="583"/>
    <cellStyle name="Comma 4 3 2 3 3" xfId="1122"/>
    <cellStyle name="Comma 4 3 2 4" xfId="710"/>
    <cellStyle name="Comma 4 3 2 4 2" xfId="848"/>
    <cellStyle name="Comma 4 3 2 4 3" xfId="1246"/>
    <cellStyle name="Comma 4 3 2 5" xfId="451"/>
    <cellStyle name="Comma 4 3 2 6" xfId="990"/>
    <cellStyle name="Comma 4 3 3" xfId="210"/>
    <cellStyle name="Comma 4 3 3 2" xfId="354"/>
    <cellStyle name="Comma 4 3 3 2 2" xfId="621"/>
    <cellStyle name="Comma 4 3 3 2 3" xfId="1160"/>
    <cellStyle name="Comma 4 3 3 3" xfId="712"/>
    <cellStyle name="Comma 4 3 3 3 2" xfId="850"/>
    <cellStyle name="Comma 4 3 3 3 3" xfId="1248"/>
    <cellStyle name="Comma 4 3 3 4" xfId="489"/>
    <cellStyle name="Comma 4 3 3 5" xfId="1028"/>
    <cellStyle name="Comma 4 3 4" xfId="294"/>
    <cellStyle name="Comma 4 3 4 2" xfId="561"/>
    <cellStyle name="Comma 4 3 4 3" xfId="1100"/>
    <cellStyle name="Comma 4 3 5" xfId="709"/>
    <cellStyle name="Comma 4 3 5 2" xfId="847"/>
    <cellStyle name="Comma 4 3 5 3" xfId="1245"/>
    <cellStyle name="Comma 4 3 6" xfId="429"/>
    <cellStyle name="Comma 4 3 7" xfId="968"/>
    <cellStyle name="Comma 4 4" xfId="108"/>
    <cellStyle name="Comma 4 4 2" xfId="217"/>
    <cellStyle name="Comma 4 4 2 2" xfId="361"/>
    <cellStyle name="Comma 4 4 2 2 2" xfId="628"/>
    <cellStyle name="Comma 4 4 2 2 3" xfId="1167"/>
    <cellStyle name="Comma 4 4 2 3" xfId="714"/>
    <cellStyle name="Comma 4 4 2 3 2" xfId="852"/>
    <cellStyle name="Comma 4 4 2 3 3" xfId="1250"/>
    <cellStyle name="Comma 4 4 2 4" xfId="496"/>
    <cellStyle name="Comma 4 4 2 5" xfId="1035"/>
    <cellStyle name="Comma 4 4 3" xfId="301"/>
    <cellStyle name="Comma 4 4 3 2" xfId="568"/>
    <cellStyle name="Comma 4 4 3 3" xfId="1107"/>
    <cellStyle name="Comma 4 4 4" xfId="713"/>
    <cellStyle name="Comma 4 4 4 2" xfId="851"/>
    <cellStyle name="Comma 4 4 4 3" xfId="1249"/>
    <cellStyle name="Comma 4 4 5" xfId="436"/>
    <cellStyle name="Comma 4 4 6" xfId="975"/>
    <cellStyle name="Comma 4 5" xfId="130"/>
    <cellStyle name="Comma 4 5 2" xfId="237"/>
    <cellStyle name="Comma 4 5 2 2" xfId="381"/>
    <cellStyle name="Comma 4 5 2 2 2" xfId="648"/>
    <cellStyle name="Comma 4 5 2 2 3" xfId="1187"/>
    <cellStyle name="Comma 4 5 2 3" xfId="716"/>
    <cellStyle name="Comma 4 5 2 3 2" xfId="854"/>
    <cellStyle name="Comma 4 5 2 3 3" xfId="1252"/>
    <cellStyle name="Comma 4 5 2 4" xfId="516"/>
    <cellStyle name="Comma 4 5 2 5" xfId="1055"/>
    <cellStyle name="Comma 4 5 3" xfId="321"/>
    <cellStyle name="Comma 4 5 3 2" xfId="588"/>
    <cellStyle name="Comma 4 5 3 3" xfId="1127"/>
    <cellStyle name="Comma 4 5 4" xfId="715"/>
    <cellStyle name="Comma 4 5 4 2" xfId="853"/>
    <cellStyle name="Comma 4 5 4 3" xfId="1251"/>
    <cellStyle name="Comma 4 5 5" xfId="456"/>
    <cellStyle name="Comma 4 5 6" xfId="995"/>
    <cellStyle name="Comma 4 6" xfId="135"/>
    <cellStyle name="Comma 4 6 2" xfId="242"/>
    <cellStyle name="Comma 4 6 2 2" xfId="386"/>
    <cellStyle name="Comma 4 6 2 2 2" xfId="653"/>
    <cellStyle name="Comma 4 6 2 2 3" xfId="1192"/>
    <cellStyle name="Comma 4 6 2 3" xfId="718"/>
    <cellStyle name="Comma 4 6 2 3 2" xfId="856"/>
    <cellStyle name="Comma 4 6 2 3 3" xfId="1254"/>
    <cellStyle name="Comma 4 6 2 4" xfId="521"/>
    <cellStyle name="Comma 4 6 2 5" xfId="1060"/>
    <cellStyle name="Comma 4 6 3" xfId="326"/>
    <cellStyle name="Comma 4 6 3 2" xfId="593"/>
    <cellStyle name="Comma 4 6 3 3" xfId="1132"/>
    <cellStyle name="Comma 4 6 4" xfId="717"/>
    <cellStyle name="Comma 4 6 4 2" xfId="855"/>
    <cellStyle name="Comma 4 6 4 3" xfId="1253"/>
    <cellStyle name="Comma 4 6 5" xfId="461"/>
    <cellStyle name="Comma 4 6 6" xfId="1000"/>
    <cellStyle name="Comma 4 7" xfId="191"/>
    <cellStyle name="Comma 4 7 2" xfId="339"/>
    <cellStyle name="Comma 4 7 2 2" xfId="606"/>
    <cellStyle name="Comma 4 7 2 3" xfId="1145"/>
    <cellStyle name="Comma 4 7 3" xfId="719"/>
    <cellStyle name="Comma 4 7 3 2" xfId="857"/>
    <cellStyle name="Comma 4 7 3 3" xfId="1255"/>
    <cellStyle name="Comma 4 7 4" xfId="474"/>
    <cellStyle name="Comma 4 7 5" xfId="1013"/>
    <cellStyle name="Comma 4 8" xfId="277"/>
    <cellStyle name="Comma 4 8 2" xfId="546"/>
    <cellStyle name="Comma 4 8 3" xfId="1085"/>
    <cellStyle name="Comma 4 9" xfId="704"/>
    <cellStyle name="Comma 4 9 2" xfId="842"/>
    <cellStyle name="Comma 4 9 3" xfId="1240"/>
    <cellStyle name="Comma 5" xfId="49"/>
    <cellStyle name="Comma 5 2" xfId="194"/>
    <cellStyle name="Comma 6" xfId="52"/>
    <cellStyle name="Comma 7" xfId="48"/>
    <cellStyle name="Comma 8" xfId="60"/>
    <cellStyle name="Comma 8 2" xfId="89"/>
    <cellStyle name="Comma 9" xfId="61"/>
    <cellStyle name="Currency 2" xfId="17"/>
    <cellStyle name="Currency 3" xfId="54"/>
    <cellStyle name="Currency 4" xfId="78"/>
    <cellStyle name="Currency 5" xfId="123"/>
    <cellStyle name="Currency 6" xfId="143"/>
    <cellStyle name="Currency 6 2" xfId="250"/>
    <cellStyle name="Currency 6 2 2" xfId="394"/>
    <cellStyle name="Currency 6 2 2 2" xfId="661"/>
    <cellStyle name="Currency 6 2 2 3" xfId="1200"/>
    <cellStyle name="Currency 6 2 3" xfId="721"/>
    <cellStyle name="Currency 6 2 3 2" xfId="859"/>
    <cellStyle name="Currency 6 2 3 3" xfId="1257"/>
    <cellStyle name="Currency 6 2 4" xfId="529"/>
    <cellStyle name="Currency 6 2 5" xfId="1068"/>
    <cellStyle name="Currency 6 3" xfId="334"/>
    <cellStyle name="Currency 6 3 2" xfId="601"/>
    <cellStyle name="Currency 6 3 3" xfId="1140"/>
    <cellStyle name="Currency 6 4" xfId="720"/>
    <cellStyle name="Currency 6 4 2" xfId="858"/>
    <cellStyle name="Currency 6 4 3" xfId="1256"/>
    <cellStyle name="Currency 6 5" xfId="469"/>
    <cellStyle name="Currency 6 6" xfId="1008"/>
    <cellStyle name="dato" xfId="21"/>
    <cellStyle name="Explanatory Text" xfId="160" builtinId="53" customBuiltin="1"/>
    <cellStyle name="Good" xfId="151" builtinId="26" customBuiltin="1"/>
    <cellStyle name="Heading 1" xfId="147" builtinId="16" customBuiltin="1"/>
    <cellStyle name="Heading 2" xfId="148" builtinId="17" customBuiltin="1"/>
    <cellStyle name="Heading 3" xfId="149" builtinId="18" customBuiltin="1"/>
    <cellStyle name="Heading 4" xfId="150" builtinId="19" customBuiltin="1"/>
    <cellStyle name="Hyperlink 10" xfId="144"/>
    <cellStyle name="Hyperlink 2" xfId="66"/>
    <cellStyle name="Hyperlink 2 2" xfId="189"/>
    <cellStyle name="Hyperlink 3" xfId="67"/>
    <cellStyle name="Hyperlink 4" xfId="68"/>
    <cellStyle name="Hyperlink 5" xfId="69"/>
    <cellStyle name="Hyperlink 6" xfId="70"/>
    <cellStyle name="Hyperlink 7" xfId="71"/>
    <cellStyle name="Hyperlink 8" xfId="73"/>
    <cellStyle name="Hyperlink 9" xfId="101"/>
    <cellStyle name="Îáû÷íûé_ÐÎÌÀÍ--Ø-8" xfId="2"/>
    <cellStyle name="Input" xfId="154" builtinId="20" customBuiltin="1"/>
    <cellStyle name="Linked Cell" xfId="157" builtinId="24" customBuiltin="1"/>
    <cellStyle name="Milliers_Feuil1" xfId="145"/>
    <cellStyle name="Neutral" xfId="153" builtinId="28" customBuiltin="1"/>
    <cellStyle name="Neutral 2" xfId="65"/>
    <cellStyle name="Normal" xfId="0" builtinId="0"/>
    <cellStyle name="Normal 10" xfId="104"/>
    <cellStyle name="Normal 11" xfId="102"/>
    <cellStyle name="Normal 11 2" xfId="214"/>
    <cellStyle name="Normal 11 2 2" xfId="358"/>
    <cellStyle name="Normal 11 2 2 2" xfId="625"/>
    <cellStyle name="Normal 11 2 2 3" xfId="1164"/>
    <cellStyle name="Normal 11 2 3" xfId="723"/>
    <cellStyle name="Normal 11 2 3 2" xfId="861"/>
    <cellStyle name="Normal 11 2 3 3" xfId="1259"/>
    <cellStyle name="Normal 11 2 4" xfId="493"/>
    <cellStyle name="Normal 11 2 5" xfId="1032"/>
    <cellStyle name="Normal 11 3" xfId="193"/>
    <cellStyle name="Normal 11 4" xfId="298"/>
    <cellStyle name="Normal 11 4 2" xfId="565"/>
    <cellStyle name="Normal 11 4 3" xfId="1104"/>
    <cellStyle name="Normal 11 5" xfId="722"/>
    <cellStyle name="Normal 11 5 2" xfId="860"/>
    <cellStyle name="Normal 11 5 3" xfId="1258"/>
    <cellStyle name="Normal 11 6" xfId="433"/>
    <cellStyle name="Normal 11 7" xfId="972"/>
    <cellStyle name="Normal 12" xfId="139"/>
    <cellStyle name="Normal 12 2" xfId="246"/>
    <cellStyle name="Normal 12 2 2" xfId="390"/>
    <cellStyle name="Normal 12 2 2 2" xfId="657"/>
    <cellStyle name="Normal 12 2 2 3" xfId="1196"/>
    <cellStyle name="Normal 12 2 3" xfId="725"/>
    <cellStyle name="Normal 12 2 3 2" xfId="863"/>
    <cellStyle name="Normal 12 2 3 3" xfId="1261"/>
    <cellStyle name="Normal 12 2 4" xfId="525"/>
    <cellStyle name="Normal 12 2 5" xfId="1064"/>
    <cellStyle name="Normal 12 3" xfId="330"/>
    <cellStyle name="Normal 12 3 2" xfId="597"/>
    <cellStyle name="Normal 12 3 3" xfId="1136"/>
    <cellStyle name="Normal 12 4" xfId="724"/>
    <cellStyle name="Normal 12 4 2" xfId="862"/>
    <cellStyle name="Normal 12 4 3" xfId="1260"/>
    <cellStyle name="Normal 12 5" xfId="465"/>
    <cellStyle name="Normal 12 6" xfId="1004"/>
    <cellStyle name="Normal 13" xfId="141"/>
    <cellStyle name="Normal 13 2" xfId="248"/>
    <cellStyle name="Normal 13 2 2" xfId="392"/>
    <cellStyle name="Normal 13 2 2 2" xfId="659"/>
    <cellStyle name="Normal 13 2 2 3" xfId="1198"/>
    <cellStyle name="Normal 13 2 3" xfId="727"/>
    <cellStyle name="Normal 13 2 3 2" xfId="865"/>
    <cellStyle name="Normal 13 2 3 3" xfId="1263"/>
    <cellStyle name="Normal 13 2 4" xfId="527"/>
    <cellStyle name="Normal 13 2 5" xfId="1066"/>
    <cellStyle name="Normal 13 3" xfId="332"/>
    <cellStyle name="Normal 13 3 2" xfId="599"/>
    <cellStyle name="Normal 13 3 3" xfId="1138"/>
    <cellStyle name="Normal 13 4" xfId="726"/>
    <cellStyle name="Normal 13 4 2" xfId="864"/>
    <cellStyle name="Normal 13 4 3" xfId="1262"/>
    <cellStyle name="Normal 13 5" xfId="467"/>
    <cellStyle name="Normal 13 6" xfId="1006"/>
    <cellStyle name="Normal 14" xfId="186"/>
    <cellStyle name="Normal 14 2" xfId="335"/>
    <cellStyle name="Normal 14 2 2" xfId="602"/>
    <cellStyle name="Normal 14 2 3" xfId="1141"/>
    <cellStyle name="Normal 14 3" xfId="728"/>
    <cellStyle name="Normal 14 3 2" xfId="866"/>
    <cellStyle name="Normal 14 3 3" xfId="1264"/>
    <cellStyle name="Normal 14 4" xfId="470"/>
    <cellStyle name="Normal 14 5" xfId="1009"/>
    <cellStyle name="Normal 15" xfId="251"/>
    <cellStyle name="Normal 16" xfId="252"/>
    <cellStyle name="Normal 16 2" xfId="530"/>
    <cellStyle name="Normal 16 3" xfId="1069"/>
    <cellStyle name="Normal 17" xfId="662"/>
    <cellStyle name="Normal 17 2" xfId="803"/>
    <cellStyle name="Normal 17 3" xfId="1201"/>
    <cellStyle name="Normal 18" xfId="664"/>
    <cellStyle name="Normal 19" xfId="800"/>
    <cellStyle name="Normal 19 2" xfId="935"/>
    <cellStyle name="Normal 19 3" xfId="1333"/>
    <cellStyle name="Normal 2" xfId="11"/>
    <cellStyle name="Normal 2 10" xfId="75"/>
    <cellStyle name="Normal 2 10 2" xfId="113"/>
    <cellStyle name="Normal 2 10 2 2" xfId="222"/>
    <cellStyle name="Normal 2 10 2 2 2" xfId="366"/>
    <cellStyle name="Normal 2 10 2 2 2 2" xfId="633"/>
    <cellStyle name="Normal 2 10 2 2 2 3" xfId="1172"/>
    <cellStyle name="Normal 2 10 2 2 3" xfId="731"/>
    <cellStyle name="Normal 2 10 2 2 3 2" xfId="869"/>
    <cellStyle name="Normal 2 10 2 2 3 3" xfId="1267"/>
    <cellStyle name="Normal 2 10 2 2 4" xfId="501"/>
    <cellStyle name="Normal 2 10 2 2 5" xfId="1040"/>
    <cellStyle name="Normal 2 10 2 3" xfId="306"/>
    <cellStyle name="Normal 2 10 2 3 2" xfId="573"/>
    <cellStyle name="Normal 2 10 2 3 3" xfId="1112"/>
    <cellStyle name="Normal 2 10 2 4" xfId="730"/>
    <cellStyle name="Normal 2 10 2 4 2" xfId="868"/>
    <cellStyle name="Normal 2 10 2 4 3" xfId="1266"/>
    <cellStyle name="Normal 2 10 2 5" xfId="441"/>
    <cellStyle name="Normal 2 10 2 6" xfId="980"/>
    <cellStyle name="Normal 2 10 3" xfId="200"/>
    <cellStyle name="Normal 2 10 3 2" xfId="344"/>
    <cellStyle name="Normal 2 10 3 2 2" xfId="611"/>
    <cellStyle name="Normal 2 10 3 2 3" xfId="1150"/>
    <cellStyle name="Normal 2 10 3 3" xfId="732"/>
    <cellStyle name="Normal 2 10 3 3 2" xfId="870"/>
    <cellStyle name="Normal 2 10 3 3 3" xfId="1268"/>
    <cellStyle name="Normal 2 10 3 4" xfId="479"/>
    <cellStyle name="Normal 2 10 3 5" xfId="1018"/>
    <cellStyle name="Normal 2 10 4" xfId="284"/>
    <cellStyle name="Normal 2 10 4 2" xfId="551"/>
    <cellStyle name="Normal 2 10 4 3" xfId="1090"/>
    <cellStyle name="Normal 2 10 5" xfId="729"/>
    <cellStyle name="Normal 2 10 5 2" xfId="867"/>
    <cellStyle name="Normal 2 10 5 3" xfId="1265"/>
    <cellStyle name="Normal 2 10 6" xfId="419"/>
    <cellStyle name="Normal 2 10 7" xfId="958"/>
    <cellStyle name="Normal 2 2" xfId="14"/>
    <cellStyle name="Normal 2 2 2" xfId="57"/>
    <cellStyle name="Normal 2 3" xfId="47"/>
    <cellStyle name="Normal 2 4" xfId="72"/>
    <cellStyle name="Normal 2 5" xfId="275"/>
    <cellStyle name="Normal 2 6" xfId="798"/>
    <cellStyle name="Normal 20" xfId="410"/>
    <cellStyle name="Normal 21" xfId="395"/>
    <cellStyle name="Normal 22" xfId="937"/>
    <cellStyle name="Normal 3" xfId="9"/>
    <cellStyle name="Normal 3 2" xfId="58"/>
    <cellStyle name="Normal 3 2 10" xfId="416"/>
    <cellStyle name="Normal 3 2 11" xfId="955"/>
    <cellStyle name="Normal 3 2 2" xfId="87"/>
    <cellStyle name="Normal 3 2 2 2" xfId="118"/>
    <cellStyle name="Normal 3 2 2 2 2" xfId="227"/>
    <cellStyle name="Normal 3 2 2 2 2 2" xfId="371"/>
    <cellStyle name="Normal 3 2 2 2 2 2 2" xfId="638"/>
    <cellStyle name="Normal 3 2 2 2 2 2 3" xfId="1177"/>
    <cellStyle name="Normal 3 2 2 2 2 3" xfId="737"/>
    <cellStyle name="Normal 3 2 2 2 2 3 2" xfId="875"/>
    <cellStyle name="Normal 3 2 2 2 2 3 3" xfId="1273"/>
    <cellStyle name="Normal 3 2 2 2 2 4" xfId="506"/>
    <cellStyle name="Normal 3 2 2 2 2 5" xfId="1045"/>
    <cellStyle name="Normal 3 2 2 2 3" xfId="311"/>
    <cellStyle name="Normal 3 2 2 2 3 2" xfId="578"/>
    <cellStyle name="Normal 3 2 2 2 3 3" xfId="1117"/>
    <cellStyle name="Normal 3 2 2 2 4" xfId="736"/>
    <cellStyle name="Normal 3 2 2 2 4 2" xfId="874"/>
    <cellStyle name="Normal 3 2 2 2 4 3" xfId="1272"/>
    <cellStyle name="Normal 3 2 2 2 5" xfId="446"/>
    <cellStyle name="Normal 3 2 2 2 6" xfId="985"/>
    <cellStyle name="Normal 3 2 2 3" xfId="205"/>
    <cellStyle name="Normal 3 2 2 3 2" xfId="349"/>
    <cellStyle name="Normal 3 2 2 3 2 2" xfId="616"/>
    <cellStyle name="Normal 3 2 2 3 2 3" xfId="1155"/>
    <cellStyle name="Normal 3 2 2 3 3" xfId="738"/>
    <cellStyle name="Normal 3 2 2 3 3 2" xfId="876"/>
    <cellStyle name="Normal 3 2 2 3 3 3" xfId="1274"/>
    <cellStyle name="Normal 3 2 2 3 4" xfId="484"/>
    <cellStyle name="Normal 3 2 2 3 5" xfId="1023"/>
    <cellStyle name="Normal 3 2 2 4" xfId="289"/>
    <cellStyle name="Normal 3 2 2 4 2" xfId="556"/>
    <cellStyle name="Normal 3 2 2 4 3" xfId="1095"/>
    <cellStyle name="Normal 3 2 2 5" xfId="735"/>
    <cellStyle name="Normal 3 2 2 5 2" xfId="873"/>
    <cellStyle name="Normal 3 2 2 5 3" xfId="1271"/>
    <cellStyle name="Normal 3 2 2 6" xfId="424"/>
    <cellStyle name="Normal 3 2 2 7" xfId="963"/>
    <cellStyle name="Normal 3 2 3" xfId="99"/>
    <cellStyle name="Normal 3 2 3 2" xfId="127"/>
    <cellStyle name="Normal 3 2 3 2 2" xfId="234"/>
    <cellStyle name="Normal 3 2 3 2 2 2" xfId="378"/>
    <cellStyle name="Normal 3 2 3 2 2 2 2" xfId="645"/>
    <cellStyle name="Normal 3 2 3 2 2 2 3" xfId="1184"/>
    <cellStyle name="Normal 3 2 3 2 2 3" xfId="741"/>
    <cellStyle name="Normal 3 2 3 2 2 3 2" xfId="879"/>
    <cellStyle name="Normal 3 2 3 2 2 3 3" xfId="1277"/>
    <cellStyle name="Normal 3 2 3 2 2 4" xfId="513"/>
    <cellStyle name="Normal 3 2 3 2 2 5" xfId="1052"/>
    <cellStyle name="Normal 3 2 3 2 3" xfId="318"/>
    <cellStyle name="Normal 3 2 3 2 3 2" xfId="585"/>
    <cellStyle name="Normal 3 2 3 2 3 3" xfId="1124"/>
    <cellStyle name="Normal 3 2 3 2 4" xfId="740"/>
    <cellStyle name="Normal 3 2 3 2 4 2" xfId="878"/>
    <cellStyle name="Normal 3 2 3 2 4 3" xfId="1276"/>
    <cellStyle name="Normal 3 2 3 2 5" xfId="453"/>
    <cellStyle name="Normal 3 2 3 2 6" xfId="992"/>
    <cellStyle name="Normal 3 2 3 3" xfId="212"/>
    <cellStyle name="Normal 3 2 3 3 2" xfId="356"/>
    <cellStyle name="Normal 3 2 3 3 2 2" xfId="623"/>
    <cellStyle name="Normal 3 2 3 3 2 3" xfId="1162"/>
    <cellStyle name="Normal 3 2 3 3 3" xfId="742"/>
    <cellStyle name="Normal 3 2 3 3 3 2" xfId="880"/>
    <cellStyle name="Normal 3 2 3 3 3 3" xfId="1278"/>
    <cellStyle name="Normal 3 2 3 3 4" xfId="491"/>
    <cellStyle name="Normal 3 2 3 3 5" xfId="1030"/>
    <cellStyle name="Normal 3 2 3 4" xfId="296"/>
    <cellStyle name="Normal 3 2 3 4 2" xfId="563"/>
    <cellStyle name="Normal 3 2 3 4 3" xfId="1102"/>
    <cellStyle name="Normal 3 2 3 5" xfId="739"/>
    <cellStyle name="Normal 3 2 3 5 2" xfId="877"/>
    <cellStyle name="Normal 3 2 3 5 3" xfId="1275"/>
    <cellStyle name="Normal 3 2 3 6" xfId="431"/>
    <cellStyle name="Normal 3 2 3 7" xfId="970"/>
    <cellStyle name="Normal 3 2 4" xfId="110"/>
    <cellStyle name="Normal 3 2 4 2" xfId="219"/>
    <cellStyle name="Normal 3 2 4 2 2" xfId="363"/>
    <cellStyle name="Normal 3 2 4 2 2 2" xfId="630"/>
    <cellStyle name="Normal 3 2 4 2 2 3" xfId="1169"/>
    <cellStyle name="Normal 3 2 4 2 3" xfId="744"/>
    <cellStyle name="Normal 3 2 4 2 3 2" xfId="882"/>
    <cellStyle name="Normal 3 2 4 2 3 3" xfId="1280"/>
    <cellStyle name="Normal 3 2 4 2 4" xfId="498"/>
    <cellStyle name="Normal 3 2 4 2 5" xfId="1037"/>
    <cellStyle name="Normal 3 2 4 3" xfId="303"/>
    <cellStyle name="Normal 3 2 4 3 2" xfId="570"/>
    <cellStyle name="Normal 3 2 4 3 3" xfId="1109"/>
    <cellStyle name="Normal 3 2 4 4" xfId="743"/>
    <cellStyle name="Normal 3 2 4 4 2" xfId="881"/>
    <cellStyle name="Normal 3 2 4 4 3" xfId="1279"/>
    <cellStyle name="Normal 3 2 4 5" xfId="438"/>
    <cellStyle name="Normal 3 2 4 6" xfId="977"/>
    <cellStyle name="Normal 3 2 5" xfId="132"/>
    <cellStyle name="Normal 3 2 5 2" xfId="239"/>
    <cellStyle name="Normal 3 2 5 2 2" xfId="383"/>
    <cellStyle name="Normal 3 2 5 2 2 2" xfId="650"/>
    <cellStyle name="Normal 3 2 5 2 2 3" xfId="1189"/>
    <cellStyle name="Normal 3 2 5 2 3" xfId="746"/>
    <cellStyle name="Normal 3 2 5 2 3 2" xfId="884"/>
    <cellStyle name="Normal 3 2 5 2 3 3" xfId="1282"/>
    <cellStyle name="Normal 3 2 5 2 4" xfId="518"/>
    <cellStyle name="Normal 3 2 5 2 5" xfId="1057"/>
    <cellStyle name="Normal 3 2 5 3" xfId="323"/>
    <cellStyle name="Normal 3 2 5 3 2" xfId="590"/>
    <cellStyle name="Normal 3 2 5 3 3" xfId="1129"/>
    <cellStyle name="Normal 3 2 5 4" xfId="745"/>
    <cellStyle name="Normal 3 2 5 4 2" xfId="883"/>
    <cellStyle name="Normal 3 2 5 4 3" xfId="1281"/>
    <cellStyle name="Normal 3 2 5 5" xfId="458"/>
    <cellStyle name="Normal 3 2 5 6" xfId="997"/>
    <cellStyle name="Normal 3 2 6" xfId="137"/>
    <cellStyle name="Normal 3 2 6 2" xfId="244"/>
    <cellStyle name="Normal 3 2 6 2 2" xfId="388"/>
    <cellStyle name="Normal 3 2 6 2 2 2" xfId="655"/>
    <cellStyle name="Normal 3 2 6 2 2 3" xfId="1194"/>
    <cellStyle name="Normal 3 2 6 2 3" xfId="748"/>
    <cellStyle name="Normal 3 2 6 2 3 2" xfId="886"/>
    <cellStyle name="Normal 3 2 6 2 3 3" xfId="1284"/>
    <cellStyle name="Normal 3 2 6 2 4" xfId="523"/>
    <cellStyle name="Normal 3 2 6 2 5" xfId="1062"/>
    <cellStyle name="Normal 3 2 6 3" xfId="328"/>
    <cellStyle name="Normal 3 2 6 3 2" xfId="595"/>
    <cellStyle name="Normal 3 2 6 3 3" xfId="1134"/>
    <cellStyle name="Normal 3 2 6 4" xfId="747"/>
    <cellStyle name="Normal 3 2 6 4 2" xfId="885"/>
    <cellStyle name="Normal 3 2 6 4 3" xfId="1283"/>
    <cellStyle name="Normal 3 2 6 5" xfId="463"/>
    <cellStyle name="Normal 3 2 6 6" xfId="1002"/>
    <cellStyle name="Normal 3 2 7" xfId="197"/>
    <cellStyle name="Normal 3 2 7 2" xfId="341"/>
    <cellStyle name="Normal 3 2 7 2 2" xfId="608"/>
    <cellStyle name="Normal 3 2 7 2 3" xfId="1147"/>
    <cellStyle name="Normal 3 2 7 3" xfId="749"/>
    <cellStyle name="Normal 3 2 7 3 2" xfId="887"/>
    <cellStyle name="Normal 3 2 7 3 3" xfId="1285"/>
    <cellStyle name="Normal 3 2 7 4" xfId="476"/>
    <cellStyle name="Normal 3 2 7 5" xfId="1015"/>
    <cellStyle name="Normal 3 2 8" xfId="281"/>
    <cellStyle name="Normal 3 2 8 2" xfId="548"/>
    <cellStyle name="Normal 3 2 8 3" xfId="1087"/>
    <cellStyle name="Normal 3 2 9" xfId="734"/>
    <cellStyle name="Normal 3 2 9 2" xfId="872"/>
    <cellStyle name="Normal 3 2 9 3" xfId="1270"/>
    <cellStyle name="Normal 3 3" xfId="94"/>
    <cellStyle name="Normal 3 3 2" xfId="122"/>
    <cellStyle name="Normal 3 3 2 2" xfId="230"/>
    <cellStyle name="Normal 3 3 2 2 2" xfId="374"/>
    <cellStyle name="Normal 3 3 2 2 2 2" xfId="641"/>
    <cellStyle name="Normal 3 3 2 2 2 3" xfId="1180"/>
    <cellStyle name="Normal 3 3 2 2 3" xfId="752"/>
    <cellStyle name="Normal 3 3 2 2 3 2" xfId="890"/>
    <cellStyle name="Normal 3 3 2 2 3 3" xfId="1288"/>
    <cellStyle name="Normal 3 3 2 2 4" xfId="509"/>
    <cellStyle name="Normal 3 3 2 2 5" xfId="1048"/>
    <cellStyle name="Normal 3 3 2 3" xfId="314"/>
    <cellStyle name="Normal 3 3 2 3 2" xfId="581"/>
    <cellStyle name="Normal 3 3 2 3 3" xfId="1120"/>
    <cellStyle name="Normal 3 3 2 4" xfId="751"/>
    <cellStyle name="Normal 3 3 2 4 2" xfId="889"/>
    <cellStyle name="Normal 3 3 2 4 3" xfId="1287"/>
    <cellStyle name="Normal 3 3 2 5" xfId="449"/>
    <cellStyle name="Normal 3 3 2 6" xfId="988"/>
    <cellStyle name="Normal 3 3 3" xfId="208"/>
    <cellStyle name="Normal 3 3 3 2" xfId="352"/>
    <cellStyle name="Normal 3 3 3 2 2" xfId="619"/>
    <cellStyle name="Normal 3 3 3 2 3" xfId="1158"/>
    <cellStyle name="Normal 3 3 3 3" xfId="753"/>
    <cellStyle name="Normal 3 3 3 3 2" xfId="891"/>
    <cellStyle name="Normal 3 3 3 3 3" xfId="1289"/>
    <cellStyle name="Normal 3 3 3 4" xfId="487"/>
    <cellStyle name="Normal 3 3 3 5" xfId="1026"/>
    <cellStyle name="Normal 3 3 4" xfId="292"/>
    <cellStyle name="Normal 3 3 4 2" xfId="559"/>
    <cellStyle name="Normal 3 3 4 3" xfId="1098"/>
    <cellStyle name="Normal 3 3 5" xfId="750"/>
    <cellStyle name="Normal 3 3 5 2" xfId="888"/>
    <cellStyle name="Normal 3 3 5 3" xfId="1286"/>
    <cellStyle name="Normal 3 3 6" xfId="427"/>
    <cellStyle name="Normal 3 3 7" xfId="966"/>
    <cellStyle name="Normal 3 4" xfId="255"/>
    <cellStyle name="Normal 3 4 2" xfId="754"/>
    <cellStyle name="Normal 3 5" xfId="274"/>
    <cellStyle name="Normal 3 6" xfId="733"/>
    <cellStyle name="Normal 3 6 2" xfId="871"/>
    <cellStyle name="Normal 3 6 3" xfId="1269"/>
    <cellStyle name="Normal 3 7" xfId="799"/>
    <cellStyle name="Normal 4" xfId="12"/>
    <cellStyle name="Normal 4 2" xfId="18"/>
    <cellStyle name="Normal 4 2 2" xfId="56"/>
    <cellStyle name="Normal 4 2 2 2" xfId="86"/>
    <cellStyle name="Normal 4 2 3" xfId="79"/>
    <cellStyle name="Normal 4 3" xfId="19"/>
    <cellStyle name="Normal 4 3 10" xfId="415"/>
    <cellStyle name="Normal 4 3 11" xfId="954"/>
    <cellStyle name="Normal 4 3 2" xfId="82"/>
    <cellStyle name="Normal 4 3 2 2" xfId="117"/>
    <cellStyle name="Normal 4 3 2 2 2" xfId="226"/>
    <cellStyle name="Normal 4 3 2 2 2 2" xfId="370"/>
    <cellStyle name="Normal 4 3 2 2 2 2 2" xfId="637"/>
    <cellStyle name="Normal 4 3 2 2 2 2 3" xfId="1176"/>
    <cellStyle name="Normal 4 3 2 2 2 3" xfId="758"/>
    <cellStyle name="Normal 4 3 2 2 2 3 2" xfId="895"/>
    <cellStyle name="Normal 4 3 2 2 2 3 3" xfId="1293"/>
    <cellStyle name="Normal 4 3 2 2 2 4" xfId="505"/>
    <cellStyle name="Normal 4 3 2 2 2 5" xfId="1044"/>
    <cellStyle name="Normal 4 3 2 2 3" xfId="310"/>
    <cellStyle name="Normal 4 3 2 2 3 2" xfId="577"/>
    <cellStyle name="Normal 4 3 2 2 3 3" xfId="1116"/>
    <cellStyle name="Normal 4 3 2 2 4" xfId="757"/>
    <cellStyle name="Normal 4 3 2 2 4 2" xfId="894"/>
    <cellStyle name="Normal 4 3 2 2 4 3" xfId="1292"/>
    <cellStyle name="Normal 4 3 2 2 5" xfId="445"/>
    <cellStyle name="Normal 4 3 2 2 6" xfId="984"/>
    <cellStyle name="Normal 4 3 2 3" xfId="204"/>
    <cellStyle name="Normal 4 3 2 3 2" xfId="348"/>
    <cellStyle name="Normal 4 3 2 3 2 2" xfId="615"/>
    <cellStyle name="Normal 4 3 2 3 2 3" xfId="1154"/>
    <cellStyle name="Normal 4 3 2 3 3" xfId="759"/>
    <cellStyle name="Normal 4 3 2 3 3 2" xfId="896"/>
    <cellStyle name="Normal 4 3 2 3 3 3" xfId="1294"/>
    <cellStyle name="Normal 4 3 2 3 4" xfId="483"/>
    <cellStyle name="Normal 4 3 2 3 5" xfId="1022"/>
    <cellStyle name="Normal 4 3 2 4" xfId="288"/>
    <cellStyle name="Normal 4 3 2 4 2" xfId="555"/>
    <cellStyle name="Normal 4 3 2 4 3" xfId="1094"/>
    <cellStyle name="Normal 4 3 2 5" xfId="756"/>
    <cellStyle name="Normal 4 3 2 5 2" xfId="893"/>
    <cellStyle name="Normal 4 3 2 5 3" xfId="1291"/>
    <cellStyle name="Normal 4 3 2 6" xfId="423"/>
    <cellStyle name="Normal 4 3 2 7" xfId="962"/>
    <cellStyle name="Normal 4 3 3" xfId="98"/>
    <cellStyle name="Normal 4 3 3 2" xfId="126"/>
    <cellStyle name="Normal 4 3 3 2 2" xfId="233"/>
    <cellStyle name="Normal 4 3 3 2 2 2" xfId="377"/>
    <cellStyle name="Normal 4 3 3 2 2 2 2" xfId="644"/>
    <cellStyle name="Normal 4 3 3 2 2 2 3" xfId="1183"/>
    <cellStyle name="Normal 4 3 3 2 2 3" xfId="762"/>
    <cellStyle name="Normal 4 3 3 2 2 3 2" xfId="899"/>
    <cellStyle name="Normal 4 3 3 2 2 3 3" xfId="1297"/>
    <cellStyle name="Normal 4 3 3 2 2 4" xfId="512"/>
    <cellStyle name="Normal 4 3 3 2 2 5" xfId="1051"/>
    <cellStyle name="Normal 4 3 3 2 3" xfId="317"/>
    <cellStyle name="Normal 4 3 3 2 3 2" xfId="584"/>
    <cellStyle name="Normal 4 3 3 2 3 3" xfId="1123"/>
    <cellStyle name="Normal 4 3 3 2 4" xfId="761"/>
    <cellStyle name="Normal 4 3 3 2 4 2" xfId="898"/>
    <cellStyle name="Normal 4 3 3 2 4 3" xfId="1296"/>
    <cellStyle name="Normal 4 3 3 2 5" xfId="452"/>
    <cellStyle name="Normal 4 3 3 2 6" xfId="991"/>
    <cellStyle name="Normal 4 3 3 3" xfId="211"/>
    <cellStyle name="Normal 4 3 3 3 2" xfId="355"/>
    <cellStyle name="Normal 4 3 3 3 2 2" xfId="622"/>
    <cellStyle name="Normal 4 3 3 3 2 3" xfId="1161"/>
    <cellStyle name="Normal 4 3 3 3 3" xfId="763"/>
    <cellStyle name="Normal 4 3 3 3 3 2" xfId="900"/>
    <cellStyle name="Normal 4 3 3 3 3 3" xfId="1298"/>
    <cellStyle name="Normal 4 3 3 3 4" xfId="490"/>
    <cellStyle name="Normal 4 3 3 3 5" xfId="1029"/>
    <cellStyle name="Normal 4 3 3 4" xfId="295"/>
    <cellStyle name="Normal 4 3 3 4 2" xfId="562"/>
    <cellStyle name="Normal 4 3 3 4 3" xfId="1101"/>
    <cellStyle name="Normal 4 3 3 5" xfId="760"/>
    <cellStyle name="Normal 4 3 3 5 2" xfId="897"/>
    <cellStyle name="Normal 4 3 3 5 3" xfId="1295"/>
    <cellStyle name="Normal 4 3 3 6" xfId="430"/>
    <cellStyle name="Normal 4 3 3 7" xfId="969"/>
    <cellStyle name="Normal 4 3 4" xfId="109"/>
    <cellStyle name="Normal 4 3 4 2" xfId="218"/>
    <cellStyle name="Normal 4 3 4 2 2" xfId="362"/>
    <cellStyle name="Normal 4 3 4 2 2 2" xfId="629"/>
    <cellStyle name="Normal 4 3 4 2 2 3" xfId="1168"/>
    <cellStyle name="Normal 4 3 4 2 3" xfId="765"/>
    <cellStyle name="Normal 4 3 4 2 3 2" xfId="902"/>
    <cellStyle name="Normal 4 3 4 2 3 3" xfId="1300"/>
    <cellStyle name="Normal 4 3 4 2 4" xfId="497"/>
    <cellStyle name="Normal 4 3 4 2 5" xfId="1036"/>
    <cellStyle name="Normal 4 3 4 3" xfId="302"/>
    <cellStyle name="Normal 4 3 4 3 2" xfId="569"/>
    <cellStyle name="Normal 4 3 4 3 3" xfId="1108"/>
    <cellStyle name="Normal 4 3 4 4" xfId="764"/>
    <cellStyle name="Normal 4 3 4 4 2" xfId="901"/>
    <cellStyle name="Normal 4 3 4 4 3" xfId="1299"/>
    <cellStyle name="Normal 4 3 4 5" xfId="437"/>
    <cellStyle name="Normal 4 3 4 6" xfId="976"/>
    <cellStyle name="Normal 4 3 5" xfId="131"/>
    <cellStyle name="Normal 4 3 5 2" xfId="238"/>
    <cellStyle name="Normal 4 3 5 2 2" xfId="382"/>
    <cellStyle name="Normal 4 3 5 2 2 2" xfId="649"/>
    <cellStyle name="Normal 4 3 5 2 2 3" xfId="1188"/>
    <cellStyle name="Normal 4 3 5 2 3" xfId="767"/>
    <cellStyle name="Normal 4 3 5 2 3 2" xfId="904"/>
    <cellStyle name="Normal 4 3 5 2 3 3" xfId="1302"/>
    <cellStyle name="Normal 4 3 5 2 4" xfId="517"/>
    <cellStyle name="Normal 4 3 5 2 5" xfId="1056"/>
    <cellStyle name="Normal 4 3 5 3" xfId="322"/>
    <cellStyle name="Normal 4 3 5 3 2" xfId="589"/>
    <cellStyle name="Normal 4 3 5 3 3" xfId="1128"/>
    <cellStyle name="Normal 4 3 5 4" xfId="766"/>
    <cellStyle name="Normal 4 3 5 4 2" xfId="903"/>
    <cellStyle name="Normal 4 3 5 4 3" xfId="1301"/>
    <cellStyle name="Normal 4 3 5 5" xfId="457"/>
    <cellStyle name="Normal 4 3 5 6" xfId="996"/>
    <cellStyle name="Normal 4 3 6" xfId="136"/>
    <cellStyle name="Normal 4 3 6 2" xfId="243"/>
    <cellStyle name="Normal 4 3 6 2 2" xfId="387"/>
    <cellStyle name="Normal 4 3 6 2 2 2" xfId="654"/>
    <cellStyle name="Normal 4 3 6 2 2 3" xfId="1193"/>
    <cellStyle name="Normal 4 3 6 2 3" xfId="769"/>
    <cellStyle name="Normal 4 3 6 2 3 2" xfId="906"/>
    <cellStyle name="Normal 4 3 6 2 3 3" xfId="1304"/>
    <cellStyle name="Normal 4 3 6 2 4" xfId="522"/>
    <cellStyle name="Normal 4 3 6 2 5" xfId="1061"/>
    <cellStyle name="Normal 4 3 6 3" xfId="327"/>
    <cellStyle name="Normal 4 3 6 3 2" xfId="594"/>
    <cellStyle name="Normal 4 3 6 3 3" xfId="1133"/>
    <cellStyle name="Normal 4 3 6 4" xfId="768"/>
    <cellStyle name="Normal 4 3 6 4 2" xfId="905"/>
    <cellStyle name="Normal 4 3 6 4 3" xfId="1303"/>
    <cellStyle name="Normal 4 3 6 5" xfId="462"/>
    <cellStyle name="Normal 4 3 6 6" xfId="1001"/>
    <cellStyle name="Normal 4 3 7" xfId="192"/>
    <cellStyle name="Normal 4 3 7 2" xfId="340"/>
    <cellStyle name="Normal 4 3 7 2 2" xfId="607"/>
    <cellStyle name="Normal 4 3 7 2 3" xfId="1146"/>
    <cellStyle name="Normal 4 3 7 3" xfId="770"/>
    <cellStyle name="Normal 4 3 7 3 2" xfId="907"/>
    <cellStyle name="Normal 4 3 7 3 3" xfId="1305"/>
    <cellStyle name="Normal 4 3 7 4" xfId="475"/>
    <cellStyle name="Normal 4 3 7 5" xfId="1014"/>
    <cellStyle name="Normal 4 3 8" xfId="278"/>
    <cellStyle name="Normal 4 3 8 2" xfId="547"/>
    <cellStyle name="Normal 4 3 8 3" xfId="1086"/>
    <cellStyle name="Normal 4 3 9" xfId="755"/>
    <cellStyle name="Normal 4 3 9 2" xfId="892"/>
    <cellStyle name="Normal 4 3 9 3" xfId="1290"/>
    <cellStyle name="Normal 4 4" xfId="55"/>
    <cellStyle name="Normal 4 4 2" xfId="85"/>
    <cellStyle name="Normal 4 5" xfId="76"/>
    <cellStyle name="Normal 5" xfId="15"/>
    <cellStyle name="Normal 5 10" xfId="276"/>
    <cellStyle name="Normal 5 10 2" xfId="545"/>
    <cellStyle name="Normal 5 10 3" xfId="1084"/>
    <cellStyle name="Normal 5 11" xfId="771"/>
    <cellStyle name="Normal 5 11 2" xfId="908"/>
    <cellStyle name="Normal 5 11 3" xfId="1306"/>
    <cellStyle name="Normal 5 12" xfId="802"/>
    <cellStyle name="Normal 5 13" xfId="413"/>
    <cellStyle name="Normal 5 14" xfId="952"/>
    <cellStyle name="Normal 5 2" xfId="77"/>
    <cellStyle name="Normal 5 2 2" xfId="114"/>
    <cellStyle name="Normal 5 2 2 2" xfId="223"/>
    <cellStyle name="Normal 5 2 2 2 2" xfId="367"/>
    <cellStyle name="Normal 5 2 2 2 2 2" xfId="634"/>
    <cellStyle name="Normal 5 2 2 2 2 3" xfId="1173"/>
    <cellStyle name="Normal 5 2 2 2 3" xfId="774"/>
    <cellStyle name="Normal 5 2 2 2 3 2" xfId="911"/>
    <cellStyle name="Normal 5 2 2 2 3 3" xfId="1309"/>
    <cellStyle name="Normal 5 2 2 2 4" xfId="502"/>
    <cellStyle name="Normal 5 2 2 2 5" xfId="1041"/>
    <cellStyle name="Normal 5 2 2 3" xfId="307"/>
    <cellStyle name="Normal 5 2 2 3 2" xfId="574"/>
    <cellStyle name="Normal 5 2 2 3 3" xfId="1113"/>
    <cellStyle name="Normal 5 2 2 4" xfId="773"/>
    <cellStyle name="Normal 5 2 2 4 2" xfId="910"/>
    <cellStyle name="Normal 5 2 2 4 3" xfId="1308"/>
    <cellStyle name="Normal 5 2 2 5" xfId="442"/>
    <cellStyle name="Normal 5 2 2 6" xfId="981"/>
    <cellStyle name="Normal 5 2 3" xfId="201"/>
    <cellStyle name="Normal 5 2 3 2" xfId="345"/>
    <cellStyle name="Normal 5 2 3 2 2" xfId="612"/>
    <cellStyle name="Normal 5 2 3 2 3" xfId="1151"/>
    <cellStyle name="Normal 5 2 3 3" xfId="775"/>
    <cellStyle name="Normal 5 2 3 3 2" xfId="912"/>
    <cellStyle name="Normal 5 2 3 3 3" xfId="1310"/>
    <cellStyle name="Normal 5 2 3 4" xfId="480"/>
    <cellStyle name="Normal 5 2 3 5" xfId="1019"/>
    <cellStyle name="Normal 5 2 4" xfId="285"/>
    <cellStyle name="Normal 5 2 4 2" xfId="552"/>
    <cellStyle name="Normal 5 2 4 3" xfId="1091"/>
    <cellStyle name="Normal 5 2 5" xfId="772"/>
    <cellStyle name="Normal 5 2 5 2" xfId="909"/>
    <cellStyle name="Normal 5 2 5 3" xfId="1307"/>
    <cellStyle name="Normal 5 2 6" xfId="420"/>
    <cellStyle name="Normal 5 2 7" xfId="959"/>
    <cellStyle name="Normal 5 3" xfId="80"/>
    <cellStyle name="Normal 5 3 2" xfId="115"/>
    <cellStyle name="Normal 5 3 2 2" xfId="224"/>
    <cellStyle name="Normal 5 3 2 2 2" xfId="368"/>
    <cellStyle name="Normal 5 3 2 2 2 2" xfId="635"/>
    <cellStyle name="Normal 5 3 2 2 2 3" xfId="1174"/>
    <cellStyle name="Normal 5 3 2 2 3" xfId="778"/>
    <cellStyle name="Normal 5 3 2 2 3 2" xfId="915"/>
    <cellStyle name="Normal 5 3 2 2 3 3" xfId="1313"/>
    <cellStyle name="Normal 5 3 2 2 4" xfId="503"/>
    <cellStyle name="Normal 5 3 2 2 5" xfId="1042"/>
    <cellStyle name="Normal 5 3 2 3" xfId="308"/>
    <cellStyle name="Normal 5 3 2 3 2" xfId="575"/>
    <cellStyle name="Normal 5 3 2 3 3" xfId="1114"/>
    <cellStyle name="Normal 5 3 2 4" xfId="777"/>
    <cellStyle name="Normal 5 3 2 4 2" xfId="914"/>
    <cellStyle name="Normal 5 3 2 4 3" xfId="1312"/>
    <cellStyle name="Normal 5 3 2 5" xfId="443"/>
    <cellStyle name="Normal 5 3 2 6" xfId="982"/>
    <cellStyle name="Normal 5 3 3" xfId="202"/>
    <cellStyle name="Normal 5 3 3 2" xfId="346"/>
    <cellStyle name="Normal 5 3 3 2 2" xfId="613"/>
    <cellStyle name="Normal 5 3 3 2 3" xfId="1152"/>
    <cellStyle name="Normal 5 3 3 3" xfId="779"/>
    <cellStyle name="Normal 5 3 3 3 2" xfId="916"/>
    <cellStyle name="Normal 5 3 3 3 3" xfId="1314"/>
    <cellStyle name="Normal 5 3 3 4" xfId="481"/>
    <cellStyle name="Normal 5 3 3 5" xfId="1020"/>
    <cellStyle name="Normal 5 3 4" xfId="286"/>
    <cellStyle name="Normal 5 3 4 2" xfId="553"/>
    <cellStyle name="Normal 5 3 4 3" xfId="1092"/>
    <cellStyle name="Normal 5 3 5" xfId="776"/>
    <cellStyle name="Normal 5 3 5 2" xfId="913"/>
    <cellStyle name="Normal 5 3 5 3" xfId="1311"/>
    <cellStyle name="Normal 5 3 6" xfId="421"/>
    <cellStyle name="Normal 5 3 7" xfId="960"/>
    <cellStyle name="Normal 5 4" xfId="96"/>
    <cellStyle name="Normal 5 4 2" xfId="124"/>
    <cellStyle name="Normal 5 4 2 2" xfId="231"/>
    <cellStyle name="Normal 5 4 2 2 2" xfId="375"/>
    <cellStyle name="Normal 5 4 2 2 2 2" xfId="642"/>
    <cellStyle name="Normal 5 4 2 2 2 3" xfId="1181"/>
    <cellStyle name="Normal 5 4 2 2 3" xfId="782"/>
    <cellStyle name="Normal 5 4 2 2 3 2" xfId="919"/>
    <cellStyle name="Normal 5 4 2 2 3 3" xfId="1317"/>
    <cellStyle name="Normal 5 4 2 2 4" xfId="510"/>
    <cellStyle name="Normal 5 4 2 2 5" xfId="1049"/>
    <cellStyle name="Normal 5 4 2 3" xfId="315"/>
    <cellStyle name="Normal 5 4 2 3 2" xfId="582"/>
    <cellStyle name="Normal 5 4 2 3 3" xfId="1121"/>
    <cellStyle name="Normal 5 4 2 4" xfId="781"/>
    <cellStyle name="Normal 5 4 2 4 2" xfId="918"/>
    <cellStyle name="Normal 5 4 2 4 3" xfId="1316"/>
    <cellStyle name="Normal 5 4 2 5" xfId="450"/>
    <cellStyle name="Normal 5 4 2 6" xfId="989"/>
    <cellStyle name="Normal 5 4 3" xfId="209"/>
    <cellStyle name="Normal 5 4 3 2" xfId="353"/>
    <cellStyle name="Normal 5 4 3 2 2" xfId="620"/>
    <cellStyle name="Normal 5 4 3 2 3" xfId="1159"/>
    <cellStyle name="Normal 5 4 3 3" xfId="783"/>
    <cellStyle name="Normal 5 4 3 3 2" xfId="920"/>
    <cellStyle name="Normal 5 4 3 3 3" xfId="1318"/>
    <cellStyle name="Normal 5 4 3 4" xfId="488"/>
    <cellStyle name="Normal 5 4 3 5" xfId="1027"/>
    <cellStyle name="Normal 5 4 4" xfId="293"/>
    <cellStyle name="Normal 5 4 4 2" xfId="560"/>
    <cellStyle name="Normal 5 4 4 3" xfId="1099"/>
    <cellStyle name="Normal 5 4 5" xfId="780"/>
    <cellStyle name="Normal 5 4 5 2" xfId="917"/>
    <cellStyle name="Normal 5 4 5 3" xfId="1315"/>
    <cellStyle name="Normal 5 4 6" xfId="428"/>
    <cellStyle name="Normal 5 4 7" xfId="967"/>
    <cellStyle name="Normal 5 5" xfId="107"/>
    <cellStyle name="Normal 5 5 2" xfId="216"/>
    <cellStyle name="Normal 5 5 2 2" xfId="360"/>
    <cellStyle name="Normal 5 5 2 2 2" xfId="627"/>
    <cellStyle name="Normal 5 5 2 2 3" xfId="1166"/>
    <cellStyle name="Normal 5 5 2 3" xfId="785"/>
    <cellStyle name="Normal 5 5 2 3 2" xfId="922"/>
    <cellStyle name="Normal 5 5 2 3 3" xfId="1320"/>
    <cellStyle name="Normal 5 5 2 4" xfId="495"/>
    <cellStyle name="Normal 5 5 2 5" xfId="1034"/>
    <cellStyle name="Normal 5 5 3" xfId="300"/>
    <cellStyle name="Normal 5 5 3 2" xfId="567"/>
    <cellStyle name="Normal 5 5 3 3" xfId="1106"/>
    <cellStyle name="Normal 5 5 4" xfId="784"/>
    <cellStyle name="Normal 5 5 4 2" xfId="921"/>
    <cellStyle name="Normal 5 5 4 3" xfId="1319"/>
    <cellStyle name="Normal 5 5 5" xfId="435"/>
    <cellStyle name="Normal 5 5 6" xfId="974"/>
    <cellStyle name="Normal 5 6" xfId="129"/>
    <cellStyle name="Normal 5 6 2" xfId="236"/>
    <cellStyle name="Normal 5 6 2 2" xfId="380"/>
    <cellStyle name="Normal 5 6 2 2 2" xfId="647"/>
    <cellStyle name="Normal 5 6 2 2 3" xfId="1186"/>
    <cellStyle name="Normal 5 6 2 3" xfId="787"/>
    <cellStyle name="Normal 5 6 2 3 2" xfId="924"/>
    <cellStyle name="Normal 5 6 2 3 3" xfId="1322"/>
    <cellStyle name="Normal 5 6 2 4" xfId="515"/>
    <cellStyle name="Normal 5 6 2 5" xfId="1054"/>
    <cellStyle name="Normal 5 6 3" xfId="320"/>
    <cellStyle name="Normal 5 6 3 2" xfId="587"/>
    <cellStyle name="Normal 5 6 3 3" xfId="1126"/>
    <cellStyle name="Normal 5 6 4" xfId="786"/>
    <cellStyle name="Normal 5 6 4 2" xfId="923"/>
    <cellStyle name="Normal 5 6 4 3" xfId="1321"/>
    <cellStyle name="Normal 5 6 5" xfId="455"/>
    <cellStyle name="Normal 5 6 6" xfId="994"/>
    <cellStyle name="Normal 5 7" xfId="134"/>
    <cellStyle name="Normal 5 7 2" xfId="241"/>
    <cellStyle name="Normal 5 7 2 2" xfId="385"/>
    <cellStyle name="Normal 5 7 2 2 2" xfId="652"/>
    <cellStyle name="Normal 5 7 2 2 3" xfId="1191"/>
    <cellStyle name="Normal 5 7 2 3" xfId="789"/>
    <cellStyle name="Normal 5 7 2 3 2" xfId="926"/>
    <cellStyle name="Normal 5 7 2 3 3" xfId="1324"/>
    <cellStyle name="Normal 5 7 2 4" xfId="520"/>
    <cellStyle name="Normal 5 7 2 5" xfId="1059"/>
    <cellStyle name="Normal 5 7 3" xfId="325"/>
    <cellStyle name="Normal 5 7 3 2" xfId="592"/>
    <cellStyle name="Normal 5 7 3 3" xfId="1131"/>
    <cellStyle name="Normal 5 7 4" xfId="788"/>
    <cellStyle name="Normal 5 7 4 2" xfId="925"/>
    <cellStyle name="Normal 5 7 4 3" xfId="1323"/>
    <cellStyle name="Normal 5 7 5" xfId="460"/>
    <cellStyle name="Normal 5 7 6" xfId="999"/>
    <cellStyle name="Normal 5 8" xfId="190"/>
    <cellStyle name="Normal 5 8 2" xfId="338"/>
    <cellStyle name="Normal 5 8 2 2" xfId="605"/>
    <cellStyle name="Normal 5 8 2 3" xfId="1144"/>
    <cellStyle name="Normal 5 8 3" xfId="790"/>
    <cellStyle name="Normal 5 8 3 2" xfId="927"/>
    <cellStyle name="Normal 5 8 3 3" xfId="1325"/>
    <cellStyle name="Normal 5 8 4" xfId="473"/>
    <cellStyle name="Normal 5 8 5" xfId="1012"/>
    <cellStyle name="Normal 5 9" xfId="256"/>
    <cellStyle name="Normal 6" xfId="20"/>
    <cellStyle name="Normal 6 2" xfId="257"/>
    <cellStyle name="Normal 6 3" xfId="279"/>
    <cellStyle name="Normal 7" xfId="51"/>
    <cellStyle name="Normal 7 2" xfId="84"/>
    <cellStyle name="Normal 7 3" xfId="258"/>
    <cellStyle name="Normal 7 4" xfId="280"/>
    <cellStyle name="Normal 8" xfId="50"/>
    <cellStyle name="Normal 8 2" xfId="83"/>
    <cellStyle name="Normal 9" xfId="74"/>
    <cellStyle name="Normal 9 2" xfId="112"/>
    <cellStyle name="Normal 9 2 2" xfId="221"/>
    <cellStyle name="Normal 9 2 2 2" xfId="365"/>
    <cellStyle name="Normal 9 2 2 2 2" xfId="632"/>
    <cellStyle name="Normal 9 2 2 2 3" xfId="1171"/>
    <cellStyle name="Normal 9 2 2 3" xfId="793"/>
    <cellStyle name="Normal 9 2 2 3 2" xfId="930"/>
    <cellStyle name="Normal 9 2 2 3 3" xfId="1328"/>
    <cellStyle name="Normal 9 2 2 4" xfId="500"/>
    <cellStyle name="Normal 9 2 2 5" xfId="1039"/>
    <cellStyle name="Normal 9 2 3" xfId="305"/>
    <cellStyle name="Normal 9 2 3 2" xfId="572"/>
    <cellStyle name="Normal 9 2 3 3" xfId="1111"/>
    <cellStyle name="Normal 9 2 4" xfId="792"/>
    <cellStyle name="Normal 9 2 4 2" xfId="929"/>
    <cellStyle name="Normal 9 2 4 3" xfId="1327"/>
    <cellStyle name="Normal 9 2 5" xfId="440"/>
    <cellStyle name="Normal 9 2 6" xfId="979"/>
    <cellStyle name="Normal 9 3" xfId="199"/>
    <cellStyle name="Normal 9 3 2" xfId="343"/>
    <cellStyle name="Normal 9 3 2 2" xfId="610"/>
    <cellStyle name="Normal 9 3 2 3" xfId="1149"/>
    <cellStyle name="Normal 9 3 3" xfId="794"/>
    <cellStyle name="Normal 9 3 3 2" xfId="931"/>
    <cellStyle name="Normal 9 3 3 3" xfId="1329"/>
    <cellStyle name="Normal 9 3 4" xfId="478"/>
    <cellStyle name="Normal 9 3 5" xfId="1017"/>
    <cellStyle name="Normal 9 4" xfId="283"/>
    <cellStyle name="Normal 9 4 2" xfId="550"/>
    <cellStyle name="Normal 9 4 3" xfId="1089"/>
    <cellStyle name="Normal 9 5" xfId="791"/>
    <cellStyle name="Normal 9 5 2" xfId="928"/>
    <cellStyle name="Normal 9 5 3" xfId="1326"/>
    <cellStyle name="Normal 9 6" xfId="418"/>
    <cellStyle name="Normal 9 7" xfId="957"/>
    <cellStyle name="Note 2" xfId="188"/>
    <cellStyle name="Note 2 2" xfId="337"/>
    <cellStyle name="Note 2 2 2" xfId="604"/>
    <cellStyle name="Note 2 2 3" xfId="1143"/>
    <cellStyle name="Note 2 3" xfId="795"/>
    <cellStyle name="Note 2 3 2" xfId="932"/>
    <cellStyle name="Note 2 3 3" xfId="1330"/>
    <cellStyle name="Note 2 4" xfId="472"/>
    <cellStyle name="Note 2 5" xfId="1011"/>
    <cellStyle name="Ôèíàíñîâûé [0]_ÃËÀØÀ" xfId="22"/>
    <cellStyle name="Ôèíàíñîâûé_ÃËÀØÀ" xfId="23"/>
    <cellStyle name="Òûñÿ÷è [0]_×èàòóðà Ô" xfId="24"/>
    <cellStyle name="Òûñÿ÷è_×èàòóðà Ô" xfId="25"/>
    <cellStyle name="Output" xfId="155" builtinId="21" customBuiltin="1"/>
    <cellStyle name="Percent" xfId="3" builtinId="5"/>
    <cellStyle name="Percent 10" xfId="939"/>
    <cellStyle name="Percent 2" xfId="53"/>
    <cellStyle name="Percent 2 2" xfId="63"/>
    <cellStyle name="Percent 2 3" xfId="196"/>
    <cellStyle name="Percent 3" xfId="62"/>
    <cellStyle name="Percent 3 2" xfId="90"/>
    <cellStyle name="Percent 4" xfId="92"/>
    <cellStyle name="Percent 4 2" xfId="120"/>
    <cellStyle name="Percent 5" xfId="106"/>
    <cellStyle name="Percent 6" xfId="103"/>
    <cellStyle name="Percent 6 2" xfId="215"/>
    <cellStyle name="Percent 6 2 2" xfId="359"/>
    <cellStyle name="Percent 6 2 2 2" xfId="626"/>
    <cellStyle name="Percent 6 2 2 3" xfId="1165"/>
    <cellStyle name="Percent 6 2 3" xfId="797"/>
    <cellStyle name="Percent 6 2 3 2" xfId="934"/>
    <cellStyle name="Percent 6 2 3 3" xfId="1332"/>
    <cellStyle name="Percent 6 2 4" xfId="494"/>
    <cellStyle name="Percent 6 2 5" xfId="1033"/>
    <cellStyle name="Percent 6 3" xfId="299"/>
    <cellStyle name="Percent 6 3 2" xfId="566"/>
    <cellStyle name="Percent 6 3 3" xfId="1105"/>
    <cellStyle name="Percent 6 4" xfId="796"/>
    <cellStyle name="Percent 6 4 2" xfId="933"/>
    <cellStyle name="Percent 6 4 3" xfId="1331"/>
    <cellStyle name="Percent 6 5" xfId="434"/>
    <cellStyle name="Percent 6 6" xfId="973"/>
    <cellStyle name="Percent 7" xfId="272"/>
    <cellStyle name="Percent 8" xfId="412"/>
    <cellStyle name="Percent 9" xfId="397"/>
    <cellStyle name="Style 1" xfId="4"/>
    <cellStyle name="Title" xfId="146" builtinId="15" customBuiltin="1"/>
    <cellStyle name="Total" xfId="161" builtinId="25" customBuiltin="1"/>
    <cellStyle name="Warning Text" xfId="159" builtinId="11" customBuiltin="1"/>
    <cellStyle name="Обычный 2" xfId="26"/>
    <cellStyle name="Обычный 2 2" xfId="5"/>
    <cellStyle name="Обычный 2 2 2" xfId="27"/>
    <cellStyle name="Обычный 2 2 3" xfId="45"/>
    <cellStyle name="Обычный 3" xfId="28"/>
    <cellStyle name="Обычный_ANALIZI-SAMUSHAO=2005a 2" xfId="6"/>
    <cellStyle name="Финансовый 10" xfId="29"/>
    <cellStyle name="Финансовый 11" xfId="30"/>
    <cellStyle name="Финансовый 12" xfId="31"/>
    <cellStyle name="Финансовый 13" xfId="32"/>
    <cellStyle name="Финансовый 14" xfId="33"/>
    <cellStyle name="Финансовый 15" xfId="34"/>
    <cellStyle name="Финансовый 16" xfId="35"/>
    <cellStyle name="Финансовый 16 2" xfId="36"/>
    <cellStyle name="Финансовый 16 3" xfId="46"/>
    <cellStyle name="Финансовый 2" xfId="37"/>
    <cellStyle name="Финансовый 3" xfId="38"/>
    <cellStyle name="Финансовый 4" xfId="39"/>
    <cellStyle name="Финансовый 5" xfId="40"/>
    <cellStyle name="Финансовый 6" xfId="41"/>
    <cellStyle name="Финансовый 7" xfId="42"/>
    <cellStyle name="Финансовый 8" xfId="43"/>
    <cellStyle name="Финансовый 9" xfId="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goginashvili/Desktop/NHA%202012/DOCUME~1/User/LOCALS~1/Temp/Rar$DI00.766/Documents%20and%20Settings/Administrator/Desktop/NHA/2001/2004%20Hospital%20Cost%20Calculation%20V2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Reg."/>
      <sheetName val="Various Data"/>
      <sheetName val="NHA 2003"/>
      <sheetName val="Sheet3"/>
      <sheetName val="NHA 2003Final"/>
    </sheetNames>
    <sheetDataSet>
      <sheetData sheetId="0" refreshError="1"/>
      <sheetData sheetId="1">
        <row r="44">
          <cell r="D44">
            <v>118303652.00564426</v>
          </cell>
        </row>
      </sheetData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I78"/>
  <sheetViews>
    <sheetView showZeros="0" tabSelected="1" view="pageBreakPreview" zoomScale="50" zoomScaleNormal="60" zoomScaleSheetLayoutView="50" workbookViewId="0">
      <pane xSplit="3" ySplit="7" topLeftCell="D8" activePane="bottomRight" state="frozen"/>
      <selection activeCell="P55" sqref="P55"/>
      <selection pane="topRight" activeCell="P55" sqref="P55"/>
      <selection pane="bottomLeft" activeCell="P55" sqref="P55"/>
      <selection pane="bottomRight" activeCell="B44" sqref="B44"/>
    </sheetView>
  </sheetViews>
  <sheetFormatPr defaultColWidth="9.140625" defaultRowHeight="15.75" x14ac:dyDescent="0.2"/>
  <cols>
    <col min="1" max="1" width="8.7109375" style="10" customWidth="1"/>
    <col min="2" max="2" width="72.140625" style="10" customWidth="1"/>
    <col min="3" max="3" width="18.7109375" style="10" customWidth="1"/>
    <col min="4" max="4" width="24" style="37" customWidth="1"/>
    <col min="5" max="5" width="22.28515625" style="98" customWidth="1"/>
    <col min="6" max="6" width="25.85546875" style="37" customWidth="1"/>
    <col min="7" max="7" width="18.42578125" style="37" customWidth="1"/>
    <col min="8" max="8" width="17" style="37" customWidth="1"/>
    <col min="9" max="9" width="14.28515625" style="37" hidden="1" customWidth="1"/>
    <col min="10" max="10" width="17.5703125" style="37" customWidth="1"/>
    <col min="11" max="11" width="16.7109375" style="37" customWidth="1"/>
    <col min="12" max="12" width="13.28515625" style="37" bestFit="1" customWidth="1"/>
    <col min="13" max="13" width="15.85546875" style="37" customWidth="1"/>
    <col min="14" max="15" width="9.42578125" style="37" hidden="1" customWidth="1"/>
    <col min="16" max="16" width="22.7109375" style="98" customWidth="1"/>
    <col min="17" max="17" width="33.28515625" style="37" hidden="1" customWidth="1"/>
    <col min="18" max="19" width="11.85546875" style="37" hidden="1" customWidth="1"/>
    <col min="20" max="20" width="21.28515625" style="37" customWidth="1"/>
    <col min="21" max="21" width="11.140625" style="37" hidden="1" customWidth="1"/>
    <col min="22" max="22" width="17.5703125" style="37" hidden="1" customWidth="1"/>
    <col min="23" max="23" width="6.85546875" style="37" hidden="1" customWidth="1"/>
    <col min="24" max="24" width="22" style="37" hidden="1" customWidth="1"/>
    <col min="25" max="25" width="21.7109375" style="98" customWidth="1"/>
    <col min="26" max="35" width="12.28515625" style="37" customWidth="1"/>
    <col min="36" max="97" width="9.140625" style="10"/>
    <col min="98" max="103" width="0" style="10" hidden="1" customWidth="1"/>
    <col min="104" max="16384" width="9.140625" style="10"/>
  </cols>
  <sheetData>
    <row r="1" spans="1:35" s="7" customFormat="1" ht="32.25" customHeight="1" x14ac:dyDescent="0.5">
      <c r="A1" s="69" t="s">
        <v>711</v>
      </c>
      <c r="B1" s="69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34"/>
      <c r="AA1" s="34"/>
      <c r="AB1" s="34"/>
      <c r="AC1" s="34"/>
      <c r="AD1" s="34"/>
      <c r="AE1" s="34"/>
      <c r="AF1" s="34"/>
      <c r="AG1" s="34"/>
      <c r="AH1" s="34"/>
      <c r="AI1" s="34"/>
    </row>
    <row r="2" spans="1:35" s="7" customFormat="1" ht="32.25" customHeight="1" x14ac:dyDescent="0.5">
      <c r="A2" s="69"/>
      <c r="B2" s="69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34"/>
      <c r="AA2" s="34"/>
      <c r="AB2" s="34"/>
      <c r="AC2" s="34"/>
      <c r="AD2" s="34"/>
      <c r="AE2" s="34"/>
      <c r="AF2" s="34"/>
      <c r="AG2" s="34"/>
      <c r="AH2" s="34"/>
      <c r="AI2" s="34"/>
    </row>
    <row r="3" spans="1:35" s="7" customFormat="1" ht="19.5" customHeight="1" x14ac:dyDescent="0.5">
      <c r="B3" s="60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34"/>
      <c r="AA3" s="34"/>
      <c r="AB3" s="34"/>
      <c r="AC3" s="34"/>
      <c r="AD3" s="34"/>
      <c r="AE3" s="34"/>
      <c r="AF3" s="34"/>
      <c r="AG3" s="34"/>
      <c r="AH3" s="34"/>
      <c r="AI3" s="34"/>
    </row>
    <row r="4" spans="1:35" s="7" customFormat="1" ht="19.5" customHeight="1" x14ac:dyDescent="0.45">
      <c r="B4" s="70" t="s">
        <v>695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34"/>
      <c r="AA4" s="34"/>
      <c r="AB4" s="34"/>
      <c r="AC4" s="34"/>
      <c r="AD4" s="34"/>
      <c r="AE4" s="34"/>
      <c r="AF4" s="34"/>
      <c r="AG4" s="34"/>
      <c r="AH4" s="34"/>
      <c r="AI4" s="34"/>
    </row>
    <row r="5" spans="1:35" s="7" customFormat="1" ht="19.5" customHeight="1" thickBot="1" x14ac:dyDescent="0.55000000000000004">
      <c r="B5" s="54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34"/>
      <c r="AA5" s="34"/>
      <c r="AB5" s="34"/>
      <c r="AC5" s="34"/>
      <c r="AD5" s="34"/>
      <c r="AE5" s="34"/>
      <c r="AF5" s="34"/>
      <c r="AG5" s="34"/>
      <c r="AH5" s="34"/>
      <c r="AI5" s="34"/>
    </row>
    <row r="6" spans="1:35" s="73" customFormat="1" ht="56.25" customHeight="1" thickTop="1" thickBot="1" x14ac:dyDescent="0.3">
      <c r="B6" s="74"/>
      <c r="C6" s="74"/>
      <c r="D6" s="75"/>
      <c r="E6" s="76" t="s">
        <v>373</v>
      </c>
      <c r="F6" s="76" t="s">
        <v>429</v>
      </c>
      <c r="G6" s="76" t="s">
        <v>432</v>
      </c>
      <c r="H6" s="76" t="s">
        <v>433</v>
      </c>
      <c r="I6" s="76" t="s">
        <v>196</v>
      </c>
      <c r="J6" s="76" t="s">
        <v>182</v>
      </c>
      <c r="K6" s="76" t="s">
        <v>572</v>
      </c>
      <c r="L6" s="76" t="s">
        <v>165</v>
      </c>
      <c r="M6" s="76" t="s">
        <v>166</v>
      </c>
      <c r="N6" s="76" t="s">
        <v>374</v>
      </c>
      <c r="O6" s="76" t="s">
        <v>375</v>
      </c>
      <c r="P6" s="76" t="s">
        <v>431</v>
      </c>
      <c r="Q6" s="76" t="s">
        <v>402</v>
      </c>
      <c r="R6" s="76" t="s">
        <v>376</v>
      </c>
      <c r="S6" s="76" t="s">
        <v>544</v>
      </c>
      <c r="T6" s="76" t="s">
        <v>194</v>
      </c>
      <c r="U6" s="76" t="s">
        <v>545</v>
      </c>
      <c r="V6" s="76" t="s">
        <v>573</v>
      </c>
      <c r="W6" s="76" t="s">
        <v>546</v>
      </c>
      <c r="X6" s="76" t="s">
        <v>547</v>
      </c>
      <c r="Y6" s="76" t="s">
        <v>574</v>
      </c>
      <c r="Z6" s="39"/>
      <c r="AA6" s="39"/>
      <c r="AB6" s="39"/>
      <c r="AC6" s="39"/>
      <c r="AD6" s="39"/>
      <c r="AE6" s="39"/>
      <c r="AF6" s="39"/>
      <c r="AG6" s="39"/>
      <c r="AH6" s="39"/>
      <c r="AI6" s="39"/>
    </row>
    <row r="7" spans="1:35" s="34" customFormat="1" ht="171.75" customHeight="1" thickBot="1" x14ac:dyDescent="0.25">
      <c r="B7" s="127" t="s">
        <v>234</v>
      </c>
      <c r="C7" s="134" t="s">
        <v>235</v>
      </c>
      <c r="D7" s="135" t="s">
        <v>414</v>
      </c>
      <c r="E7" s="201" t="s">
        <v>176</v>
      </c>
      <c r="F7" s="202" t="s">
        <v>177</v>
      </c>
      <c r="G7" s="77" t="s">
        <v>683</v>
      </c>
      <c r="H7" s="77" t="s">
        <v>236</v>
      </c>
      <c r="I7" s="77" t="s">
        <v>325</v>
      </c>
      <c r="J7" s="77" t="s">
        <v>326</v>
      </c>
      <c r="K7" s="77" t="s">
        <v>279</v>
      </c>
      <c r="L7" s="77" t="s">
        <v>280</v>
      </c>
      <c r="M7" s="77" t="s">
        <v>281</v>
      </c>
      <c r="N7" s="77" t="s">
        <v>114</v>
      </c>
      <c r="O7" s="136" t="s">
        <v>115</v>
      </c>
      <c r="P7" s="203" t="s">
        <v>116</v>
      </c>
      <c r="Q7" s="202" t="s">
        <v>173</v>
      </c>
      <c r="R7" s="77" t="s">
        <v>174</v>
      </c>
      <c r="S7" s="77" t="s">
        <v>175</v>
      </c>
      <c r="T7" s="77" t="s">
        <v>633</v>
      </c>
      <c r="U7" s="77" t="s">
        <v>172</v>
      </c>
      <c r="V7" s="77" t="s">
        <v>550</v>
      </c>
      <c r="W7" s="77" t="s">
        <v>238</v>
      </c>
      <c r="X7" s="77" t="s">
        <v>237</v>
      </c>
      <c r="Y7" s="204" t="s">
        <v>493</v>
      </c>
    </row>
    <row r="8" spans="1:35" s="8" customFormat="1" ht="27" customHeight="1" x14ac:dyDescent="0.2">
      <c r="B8" s="141" t="s">
        <v>396</v>
      </c>
      <c r="C8" s="142" t="s">
        <v>285</v>
      </c>
      <c r="D8" s="71">
        <v>1058479350.3626122</v>
      </c>
      <c r="E8" s="189">
        <v>1058479350.3626122</v>
      </c>
      <c r="F8" s="55">
        <v>1058479350.3626122</v>
      </c>
      <c r="G8" s="55">
        <v>976910672.9606123</v>
      </c>
      <c r="H8" s="55">
        <v>18121336.011999998</v>
      </c>
      <c r="I8" s="55">
        <v>0</v>
      </c>
      <c r="J8" s="55">
        <v>40658690.670000002</v>
      </c>
      <c r="K8" s="55">
        <v>14433800.26</v>
      </c>
      <c r="L8" s="55">
        <v>266185.19000000006</v>
      </c>
      <c r="M8" s="55">
        <v>8088665.2700000117</v>
      </c>
      <c r="N8" s="55">
        <v>0</v>
      </c>
      <c r="O8" s="55">
        <v>0</v>
      </c>
      <c r="P8" s="189">
        <v>0</v>
      </c>
      <c r="Q8" s="189">
        <v>0</v>
      </c>
      <c r="R8" s="55">
        <v>0</v>
      </c>
      <c r="S8" s="55">
        <v>0</v>
      </c>
      <c r="T8" s="55">
        <v>0</v>
      </c>
      <c r="U8" s="55">
        <v>0</v>
      </c>
      <c r="V8" s="55">
        <v>0</v>
      </c>
      <c r="W8" s="55">
        <v>0</v>
      </c>
      <c r="X8" s="55">
        <v>0</v>
      </c>
      <c r="Y8" s="189">
        <v>0</v>
      </c>
      <c r="Z8" s="34"/>
      <c r="AA8" s="34"/>
      <c r="AB8" s="34"/>
      <c r="AC8" s="34"/>
      <c r="AD8" s="34"/>
      <c r="AE8" s="34"/>
      <c r="AF8" s="34"/>
      <c r="AG8" s="34"/>
      <c r="AH8" s="34"/>
      <c r="AI8" s="34"/>
    </row>
    <row r="9" spans="1:35" s="9" customFormat="1" ht="21" customHeight="1" x14ac:dyDescent="0.2">
      <c r="B9" s="143" t="s">
        <v>397</v>
      </c>
      <c r="C9" s="48" t="s">
        <v>286</v>
      </c>
      <c r="D9" s="71">
        <v>144484418.99905407</v>
      </c>
      <c r="E9" s="189">
        <v>144484418.99905407</v>
      </c>
      <c r="F9" s="55">
        <v>144484418.99905407</v>
      </c>
      <c r="G9" s="55">
        <v>62915741.597054072</v>
      </c>
      <c r="H9" s="55">
        <v>18121336.011999998</v>
      </c>
      <c r="I9" s="55">
        <v>0</v>
      </c>
      <c r="J9" s="55">
        <v>40658690.670000002</v>
      </c>
      <c r="K9" s="55">
        <v>14433800.26</v>
      </c>
      <c r="L9" s="55">
        <v>266185.19000000006</v>
      </c>
      <c r="M9" s="55">
        <v>8088665.2700000117</v>
      </c>
      <c r="N9" s="55">
        <v>0</v>
      </c>
      <c r="O9" s="55">
        <v>0</v>
      </c>
      <c r="P9" s="189">
        <v>0</v>
      </c>
      <c r="Q9" s="189">
        <v>0</v>
      </c>
      <c r="R9" s="55">
        <v>0</v>
      </c>
      <c r="S9" s="55">
        <v>0</v>
      </c>
      <c r="T9" s="55">
        <v>0</v>
      </c>
      <c r="U9" s="55">
        <v>0</v>
      </c>
      <c r="V9" s="55">
        <v>0</v>
      </c>
      <c r="W9" s="55">
        <v>0</v>
      </c>
      <c r="X9" s="55">
        <v>0</v>
      </c>
      <c r="Y9" s="189">
        <v>0</v>
      </c>
      <c r="Z9" s="14"/>
      <c r="AA9" s="14"/>
      <c r="AB9" s="14"/>
      <c r="AC9" s="14"/>
      <c r="AD9" s="14"/>
      <c r="AE9" s="14"/>
      <c r="AF9" s="14"/>
      <c r="AG9" s="14"/>
      <c r="AH9" s="14"/>
      <c r="AI9" s="14"/>
    </row>
    <row r="10" spans="1:35" s="13" customFormat="1" ht="19.5" customHeight="1" x14ac:dyDescent="0.2">
      <c r="B10" s="144" t="s">
        <v>398</v>
      </c>
      <c r="C10" s="48" t="s">
        <v>434</v>
      </c>
      <c r="D10" s="72">
        <v>81037077.609054074</v>
      </c>
      <c r="E10" s="97">
        <v>81037077.609054074</v>
      </c>
      <c r="F10" s="55">
        <v>81037077.609054074</v>
      </c>
      <c r="G10" s="55">
        <v>62915741.597054072</v>
      </c>
      <c r="H10" s="55">
        <v>18121336.011999998</v>
      </c>
      <c r="I10" s="55">
        <v>0</v>
      </c>
      <c r="J10" s="55">
        <v>0</v>
      </c>
      <c r="K10" s="55">
        <v>0</v>
      </c>
      <c r="L10" s="55">
        <v>0</v>
      </c>
      <c r="M10" s="55">
        <v>0</v>
      </c>
      <c r="N10" s="55">
        <v>0</v>
      </c>
      <c r="O10" s="55">
        <v>0</v>
      </c>
      <c r="P10" s="97">
        <v>0</v>
      </c>
      <c r="Q10" s="55">
        <v>0</v>
      </c>
      <c r="R10" s="55">
        <v>0</v>
      </c>
      <c r="S10" s="55">
        <v>0</v>
      </c>
      <c r="T10" s="55">
        <v>0</v>
      </c>
      <c r="U10" s="55">
        <v>0</v>
      </c>
      <c r="V10" s="55">
        <v>0</v>
      </c>
      <c r="W10" s="55">
        <v>0</v>
      </c>
      <c r="X10" s="55">
        <v>0</v>
      </c>
      <c r="Y10" s="97">
        <v>0</v>
      </c>
      <c r="Z10" s="35"/>
      <c r="AA10" s="35"/>
      <c r="AB10" s="35"/>
      <c r="AC10" s="35"/>
      <c r="AD10" s="35"/>
      <c r="AE10" s="35"/>
      <c r="AF10" s="35"/>
      <c r="AG10" s="35"/>
      <c r="AH10" s="35"/>
      <c r="AI10" s="35"/>
    </row>
    <row r="11" spans="1:35" s="8" customFormat="1" ht="15.95" customHeight="1" x14ac:dyDescent="0.2">
      <c r="B11" s="8" t="s">
        <v>399</v>
      </c>
      <c r="C11" s="8" t="s">
        <v>688</v>
      </c>
      <c r="D11" s="72">
        <v>2264008.7250000001</v>
      </c>
      <c r="E11" s="97">
        <v>2264008.7250000001</v>
      </c>
      <c r="F11" s="55">
        <v>2264008.7250000001</v>
      </c>
      <c r="G11" s="55">
        <v>2264008.7250000001</v>
      </c>
      <c r="H11" s="55">
        <v>0</v>
      </c>
      <c r="I11" s="55">
        <v>0</v>
      </c>
      <c r="J11" s="55">
        <v>0</v>
      </c>
      <c r="K11" s="55">
        <v>0</v>
      </c>
      <c r="L11" s="55">
        <v>0</v>
      </c>
      <c r="M11" s="55">
        <v>0</v>
      </c>
      <c r="N11" s="55">
        <v>0</v>
      </c>
      <c r="O11" s="55">
        <v>0</v>
      </c>
      <c r="P11" s="97">
        <v>0</v>
      </c>
      <c r="Q11" s="55">
        <v>0</v>
      </c>
      <c r="R11" s="27">
        <v>0</v>
      </c>
      <c r="S11" s="27">
        <v>0</v>
      </c>
      <c r="T11" s="27">
        <v>0</v>
      </c>
      <c r="U11" s="27">
        <v>0</v>
      </c>
      <c r="V11" s="55">
        <v>0</v>
      </c>
      <c r="W11" s="27">
        <v>0</v>
      </c>
      <c r="X11" s="55">
        <v>0</v>
      </c>
      <c r="Y11" s="97">
        <v>0</v>
      </c>
      <c r="Z11" s="34"/>
      <c r="AA11" s="34"/>
      <c r="AB11" s="34"/>
      <c r="AC11" s="34"/>
      <c r="AD11" s="34"/>
      <c r="AE11" s="34"/>
      <c r="AF11" s="34"/>
      <c r="AG11" s="34"/>
      <c r="AH11" s="34"/>
      <c r="AI11" s="34"/>
    </row>
    <row r="12" spans="1:35" s="8" customFormat="1" hidden="1" x14ac:dyDescent="0.2">
      <c r="B12" s="8" t="s">
        <v>591</v>
      </c>
      <c r="C12" s="8" t="s">
        <v>506</v>
      </c>
      <c r="D12" s="72">
        <v>0</v>
      </c>
      <c r="E12" s="97">
        <v>0</v>
      </c>
      <c r="F12" s="55">
        <v>0</v>
      </c>
      <c r="G12" s="55">
        <v>0</v>
      </c>
      <c r="H12" s="55">
        <v>0</v>
      </c>
      <c r="I12" s="55">
        <v>0</v>
      </c>
      <c r="J12" s="55">
        <v>0</v>
      </c>
      <c r="K12" s="55">
        <v>0</v>
      </c>
      <c r="L12" s="55">
        <v>0</v>
      </c>
      <c r="M12" s="55">
        <v>0</v>
      </c>
      <c r="N12" s="55">
        <v>0</v>
      </c>
      <c r="O12" s="55">
        <v>0</v>
      </c>
      <c r="P12" s="97">
        <v>0</v>
      </c>
      <c r="Q12" s="55">
        <v>0</v>
      </c>
      <c r="R12" s="27">
        <v>0</v>
      </c>
      <c r="S12" s="27">
        <v>0</v>
      </c>
      <c r="T12" s="27">
        <v>0</v>
      </c>
      <c r="U12" s="27">
        <v>0</v>
      </c>
      <c r="V12" s="55">
        <v>0</v>
      </c>
      <c r="W12" s="27">
        <v>0</v>
      </c>
      <c r="X12" s="55">
        <v>0</v>
      </c>
      <c r="Y12" s="97">
        <v>0</v>
      </c>
      <c r="Z12" s="34"/>
      <c r="AA12" s="34"/>
      <c r="AB12" s="34"/>
      <c r="AC12" s="34"/>
      <c r="AD12" s="34"/>
      <c r="AE12" s="34"/>
      <c r="AF12" s="34"/>
      <c r="AG12" s="34"/>
      <c r="AH12" s="34"/>
      <c r="AI12" s="34"/>
    </row>
    <row r="13" spans="1:35" s="8" customFormat="1" hidden="1" x14ac:dyDescent="0.2">
      <c r="B13" s="8" t="s">
        <v>592</v>
      </c>
      <c r="C13" s="8" t="s">
        <v>690</v>
      </c>
      <c r="D13" s="72">
        <v>0</v>
      </c>
      <c r="E13" s="97">
        <v>0</v>
      </c>
      <c r="F13" s="55">
        <v>0</v>
      </c>
      <c r="G13" s="55">
        <v>0</v>
      </c>
      <c r="H13" s="55">
        <v>0</v>
      </c>
      <c r="I13" s="55">
        <v>0</v>
      </c>
      <c r="J13" s="55">
        <v>0</v>
      </c>
      <c r="K13" s="55">
        <v>0</v>
      </c>
      <c r="L13" s="55">
        <v>0</v>
      </c>
      <c r="M13" s="55">
        <v>0</v>
      </c>
      <c r="N13" s="55">
        <v>0</v>
      </c>
      <c r="O13" s="55">
        <v>0</v>
      </c>
      <c r="P13" s="97">
        <v>0</v>
      </c>
      <c r="Q13" s="55">
        <v>0</v>
      </c>
      <c r="R13" s="27">
        <v>0</v>
      </c>
      <c r="S13" s="27">
        <v>0</v>
      </c>
      <c r="T13" s="27">
        <v>0</v>
      </c>
      <c r="U13" s="27">
        <v>0</v>
      </c>
      <c r="V13" s="55">
        <v>0</v>
      </c>
      <c r="W13" s="27">
        <v>0</v>
      </c>
      <c r="X13" s="55">
        <v>0</v>
      </c>
      <c r="Y13" s="97">
        <v>0</v>
      </c>
      <c r="Z13" s="34"/>
      <c r="AA13" s="34"/>
      <c r="AB13" s="34"/>
      <c r="AC13" s="34"/>
      <c r="AD13" s="34"/>
      <c r="AE13" s="34"/>
      <c r="AF13" s="34"/>
      <c r="AG13" s="34"/>
      <c r="AH13" s="34"/>
      <c r="AI13" s="34"/>
    </row>
    <row r="14" spans="1:35" s="8" customFormat="1" ht="33" customHeight="1" x14ac:dyDescent="0.2">
      <c r="B14" s="172" t="s">
        <v>700</v>
      </c>
      <c r="C14" s="8" t="s">
        <v>691</v>
      </c>
      <c r="D14" s="72">
        <v>59057696.532000005</v>
      </c>
      <c r="E14" s="97">
        <v>59057696.532000005</v>
      </c>
      <c r="F14" s="55">
        <v>59057696.532000005</v>
      </c>
      <c r="G14" s="55">
        <v>40936360.520000003</v>
      </c>
      <c r="H14" s="55">
        <v>18121336.011999998</v>
      </c>
      <c r="I14" s="55">
        <v>0</v>
      </c>
      <c r="J14" s="55">
        <v>0</v>
      </c>
      <c r="K14" s="55">
        <v>0</v>
      </c>
      <c r="L14" s="55">
        <v>0</v>
      </c>
      <c r="M14" s="55">
        <v>0</v>
      </c>
      <c r="N14" s="55">
        <v>0</v>
      </c>
      <c r="O14" s="55">
        <v>0</v>
      </c>
      <c r="P14" s="97">
        <v>0</v>
      </c>
      <c r="Q14" s="55">
        <v>0</v>
      </c>
      <c r="R14" s="27">
        <v>0</v>
      </c>
      <c r="S14" s="27">
        <v>0</v>
      </c>
      <c r="T14" s="27">
        <v>0</v>
      </c>
      <c r="U14" s="27">
        <v>0</v>
      </c>
      <c r="V14" s="55">
        <v>0</v>
      </c>
      <c r="W14" s="27">
        <v>0</v>
      </c>
      <c r="X14" s="55">
        <v>0</v>
      </c>
      <c r="Y14" s="97">
        <v>0</v>
      </c>
      <c r="Z14" s="34"/>
      <c r="AA14" s="34"/>
      <c r="AB14" s="34"/>
      <c r="AC14" s="34"/>
      <c r="AD14" s="34"/>
      <c r="AE14" s="34"/>
      <c r="AF14" s="34"/>
      <c r="AG14" s="34"/>
      <c r="AH14" s="34"/>
      <c r="AI14" s="34"/>
    </row>
    <row r="15" spans="1:35" s="8" customFormat="1" hidden="1" x14ac:dyDescent="0.2">
      <c r="B15" s="8" t="s">
        <v>593</v>
      </c>
      <c r="C15" s="8" t="s">
        <v>507</v>
      </c>
      <c r="D15" s="72">
        <v>0</v>
      </c>
      <c r="E15" s="97">
        <v>0</v>
      </c>
      <c r="F15" s="55">
        <v>0</v>
      </c>
      <c r="G15" s="55">
        <v>0</v>
      </c>
      <c r="H15" s="55">
        <v>0</v>
      </c>
      <c r="I15" s="55">
        <v>0</v>
      </c>
      <c r="J15" s="55">
        <v>0</v>
      </c>
      <c r="K15" s="55">
        <v>0</v>
      </c>
      <c r="L15" s="55">
        <v>0</v>
      </c>
      <c r="M15" s="55">
        <v>0</v>
      </c>
      <c r="N15" s="55">
        <v>0</v>
      </c>
      <c r="O15" s="55">
        <v>0</v>
      </c>
      <c r="P15" s="97">
        <v>0</v>
      </c>
      <c r="Q15" s="55">
        <v>0</v>
      </c>
      <c r="R15" s="27">
        <v>0</v>
      </c>
      <c r="S15" s="27">
        <v>0</v>
      </c>
      <c r="T15" s="27">
        <v>0</v>
      </c>
      <c r="U15" s="27">
        <v>0</v>
      </c>
      <c r="V15" s="55">
        <v>0</v>
      </c>
      <c r="W15" s="27">
        <v>0</v>
      </c>
      <c r="X15" s="55">
        <v>0</v>
      </c>
      <c r="Y15" s="97">
        <v>0</v>
      </c>
      <c r="Z15" s="34"/>
      <c r="AA15" s="34"/>
      <c r="AB15" s="34"/>
      <c r="AC15" s="34"/>
      <c r="AD15" s="34"/>
      <c r="AE15" s="34"/>
      <c r="AF15" s="34"/>
      <c r="AG15" s="34"/>
      <c r="AH15" s="34"/>
      <c r="AI15" s="34"/>
    </row>
    <row r="16" spans="1:35" s="8" customFormat="1" x14ac:dyDescent="0.2">
      <c r="B16" s="8" t="s">
        <v>594</v>
      </c>
      <c r="C16" s="8" t="s">
        <v>508</v>
      </c>
      <c r="D16" s="72">
        <v>4333742.1020540716</v>
      </c>
      <c r="E16" s="97">
        <v>4333742.1020540716</v>
      </c>
      <c r="F16" s="55">
        <v>4333742.1020540716</v>
      </c>
      <c r="G16" s="55">
        <v>4333742.1020540716</v>
      </c>
      <c r="H16" s="55">
        <v>0</v>
      </c>
      <c r="I16" s="55">
        <v>0</v>
      </c>
      <c r="J16" s="55">
        <v>0</v>
      </c>
      <c r="K16" s="55">
        <v>0</v>
      </c>
      <c r="L16" s="55">
        <v>0</v>
      </c>
      <c r="M16" s="55">
        <v>0</v>
      </c>
      <c r="N16" s="55">
        <v>0</v>
      </c>
      <c r="O16" s="55">
        <v>0</v>
      </c>
      <c r="P16" s="97">
        <v>0</v>
      </c>
      <c r="Q16" s="55">
        <v>0</v>
      </c>
      <c r="R16" s="27">
        <v>0</v>
      </c>
      <c r="S16" s="27">
        <v>0</v>
      </c>
      <c r="T16" s="27">
        <v>0</v>
      </c>
      <c r="U16" s="27">
        <v>0</v>
      </c>
      <c r="V16" s="55">
        <v>0</v>
      </c>
      <c r="W16" s="27">
        <v>0</v>
      </c>
      <c r="X16" s="55">
        <v>0</v>
      </c>
      <c r="Y16" s="97">
        <v>0</v>
      </c>
      <c r="Z16" s="34"/>
      <c r="AA16" s="34"/>
      <c r="AB16" s="34"/>
      <c r="AC16" s="34" t="s">
        <v>687</v>
      </c>
      <c r="AD16" s="34"/>
      <c r="AE16" s="34"/>
      <c r="AF16" s="34"/>
      <c r="AG16" s="34"/>
      <c r="AH16" s="34"/>
      <c r="AI16" s="34"/>
    </row>
    <row r="17" spans="2:35" s="8" customFormat="1" x14ac:dyDescent="0.2">
      <c r="B17" s="8" t="s">
        <v>595</v>
      </c>
      <c r="C17" s="8" t="s">
        <v>435</v>
      </c>
      <c r="D17" s="72">
        <v>3920602</v>
      </c>
      <c r="E17" s="97">
        <v>3920602</v>
      </c>
      <c r="F17" s="55">
        <v>3920602</v>
      </c>
      <c r="G17" s="55">
        <v>3920602</v>
      </c>
      <c r="H17" s="55">
        <v>0</v>
      </c>
      <c r="I17" s="55">
        <v>0</v>
      </c>
      <c r="J17" s="55">
        <v>0</v>
      </c>
      <c r="K17" s="55">
        <v>0</v>
      </c>
      <c r="L17" s="55">
        <v>0</v>
      </c>
      <c r="M17" s="55">
        <v>0</v>
      </c>
      <c r="N17" s="55">
        <v>0</v>
      </c>
      <c r="O17" s="55">
        <v>0</v>
      </c>
      <c r="P17" s="97">
        <v>0</v>
      </c>
      <c r="Q17" s="55">
        <v>0</v>
      </c>
      <c r="R17" s="27">
        <v>0</v>
      </c>
      <c r="S17" s="27">
        <v>0</v>
      </c>
      <c r="T17" s="27">
        <v>0</v>
      </c>
      <c r="U17" s="27">
        <v>0</v>
      </c>
      <c r="V17" s="55">
        <v>0</v>
      </c>
      <c r="W17" s="27">
        <v>0</v>
      </c>
      <c r="X17" s="55">
        <v>0</v>
      </c>
      <c r="Y17" s="97">
        <v>0</v>
      </c>
      <c r="Z17" s="34"/>
      <c r="AA17" s="34"/>
      <c r="AB17" s="34"/>
      <c r="AC17" s="34"/>
      <c r="AD17" s="34"/>
      <c r="AE17" s="34"/>
      <c r="AF17" s="34"/>
      <c r="AG17" s="34"/>
      <c r="AH17" s="34"/>
      <c r="AI17" s="34"/>
    </row>
    <row r="18" spans="2:35" s="8" customFormat="1" hidden="1" x14ac:dyDescent="0.2">
      <c r="B18" s="8" t="s">
        <v>596</v>
      </c>
      <c r="C18" s="8" t="s">
        <v>509</v>
      </c>
      <c r="D18" s="72">
        <v>0</v>
      </c>
      <c r="E18" s="97">
        <v>0</v>
      </c>
      <c r="F18" s="55">
        <v>0</v>
      </c>
      <c r="G18" s="55">
        <v>0</v>
      </c>
      <c r="H18" s="55">
        <v>0</v>
      </c>
      <c r="I18" s="55">
        <v>0</v>
      </c>
      <c r="J18" s="55">
        <v>0</v>
      </c>
      <c r="K18" s="55">
        <v>0</v>
      </c>
      <c r="L18" s="55">
        <v>0</v>
      </c>
      <c r="M18" s="55">
        <v>0</v>
      </c>
      <c r="N18" s="55">
        <v>0</v>
      </c>
      <c r="O18" s="55">
        <v>0</v>
      </c>
      <c r="P18" s="97">
        <v>0</v>
      </c>
      <c r="Q18" s="55">
        <v>0</v>
      </c>
      <c r="R18" s="27">
        <v>0</v>
      </c>
      <c r="S18" s="27">
        <v>0</v>
      </c>
      <c r="T18" s="27">
        <v>0</v>
      </c>
      <c r="U18" s="27">
        <v>0</v>
      </c>
      <c r="V18" s="55">
        <v>0</v>
      </c>
      <c r="W18" s="27">
        <v>0</v>
      </c>
      <c r="X18" s="55">
        <v>0</v>
      </c>
      <c r="Y18" s="97">
        <v>0</v>
      </c>
      <c r="Z18" s="34"/>
      <c r="AA18" s="34"/>
      <c r="AB18" s="34"/>
      <c r="AC18" s="34"/>
      <c r="AD18" s="34"/>
      <c r="AE18" s="34"/>
      <c r="AF18" s="34"/>
      <c r="AG18" s="34"/>
      <c r="AH18" s="34"/>
      <c r="AI18" s="34"/>
    </row>
    <row r="19" spans="2:35" s="8" customFormat="1" hidden="1" x14ac:dyDescent="0.2">
      <c r="B19" s="8" t="s">
        <v>597</v>
      </c>
      <c r="C19" s="8" t="s">
        <v>510</v>
      </c>
      <c r="D19" s="72">
        <v>0</v>
      </c>
      <c r="E19" s="97">
        <v>0</v>
      </c>
      <c r="F19" s="55">
        <v>0</v>
      </c>
      <c r="G19" s="55">
        <v>0</v>
      </c>
      <c r="H19" s="55">
        <v>0</v>
      </c>
      <c r="I19" s="55">
        <v>0</v>
      </c>
      <c r="J19" s="55">
        <v>0</v>
      </c>
      <c r="K19" s="55">
        <v>0</v>
      </c>
      <c r="L19" s="55">
        <v>0</v>
      </c>
      <c r="M19" s="55">
        <v>0</v>
      </c>
      <c r="N19" s="55">
        <v>0</v>
      </c>
      <c r="O19" s="55">
        <v>0</v>
      </c>
      <c r="P19" s="97">
        <v>0</v>
      </c>
      <c r="Q19" s="55">
        <v>0</v>
      </c>
      <c r="R19" s="27">
        <v>0</v>
      </c>
      <c r="S19" s="27">
        <v>0</v>
      </c>
      <c r="T19" s="27">
        <v>0</v>
      </c>
      <c r="U19" s="27">
        <v>0</v>
      </c>
      <c r="V19" s="55">
        <v>0</v>
      </c>
      <c r="W19" s="27">
        <v>0</v>
      </c>
      <c r="X19" s="55">
        <v>0</v>
      </c>
      <c r="Y19" s="97">
        <v>0</v>
      </c>
      <c r="Z19" s="34"/>
      <c r="AA19" s="34"/>
      <c r="AB19" s="34"/>
      <c r="AC19" s="34"/>
      <c r="AD19" s="34"/>
      <c r="AE19" s="34"/>
      <c r="AF19" s="34"/>
      <c r="AG19" s="34"/>
      <c r="AH19" s="34"/>
      <c r="AI19" s="34"/>
    </row>
    <row r="20" spans="2:35" s="8" customFormat="1" x14ac:dyDescent="0.2">
      <c r="B20" s="172" t="s">
        <v>699</v>
      </c>
      <c r="C20" s="8" t="s">
        <v>511</v>
      </c>
      <c r="D20" s="72">
        <v>5699624.8700000001</v>
      </c>
      <c r="E20" s="97">
        <v>5699624.8700000001</v>
      </c>
      <c r="F20" s="55">
        <v>5699624.8700000001</v>
      </c>
      <c r="G20" s="55">
        <v>5699624.8700000001</v>
      </c>
      <c r="H20" s="55">
        <v>0</v>
      </c>
      <c r="I20" s="55">
        <v>0</v>
      </c>
      <c r="J20" s="55">
        <v>0</v>
      </c>
      <c r="K20" s="55">
        <v>0</v>
      </c>
      <c r="L20" s="55">
        <v>0</v>
      </c>
      <c r="M20" s="55">
        <v>0</v>
      </c>
      <c r="N20" s="55">
        <v>0</v>
      </c>
      <c r="O20" s="55">
        <v>0</v>
      </c>
      <c r="P20" s="97">
        <v>0</v>
      </c>
      <c r="Q20" s="55">
        <v>0</v>
      </c>
      <c r="R20" s="27">
        <v>0</v>
      </c>
      <c r="S20" s="27">
        <v>0</v>
      </c>
      <c r="T20" s="27">
        <v>0</v>
      </c>
      <c r="U20" s="27">
        <v>0</v>
      </c>
      <c r="V20" s="55">
        <v>0</v>
      </c>
      <c r="W20" s="27">
        <v>0</v>
      </c>
      <c r="X20" s="55">
        <v>0</v>
      </c>
      <c r="Y20" s="97">
        <v>0</v>
      </c>
      <c r="Z20" s="34"/>
      <c r="AA20" s="34"/>
      <c r="AB20" s="34"/>
      <c r="AC20" s="34"/>
      <c r="AD20" s="34"/>
      <c r="AE20" s="34"/>
      <c r="AF20" s="34"/>
      <c r="AG20" s="34"/>
      <c r="AH20" s="34"/>
      <c r="AI20" s="34"/>
    </row>
    <row r="21" spans="2:35" s="8" customFormat="1" x14ac:dyDescent="0.2">
      <c r="B21" s="8" t="s">
        <v>598</v>
      </c>
      <c r="C21" s="8" t="s">
        <v>692</v>
      </c>
      <c r="D21" s="72">
        <v>0</v>
      </c>
      <c r="E21" s="97">
        <v>0</v>
      </c>
      <c r="F21" s="55">
        <v>0</v>
      </c>
      <c r="G21" s="55">
        <v>0</v>
      </c>
      <c r="H21" s="55">
        <v>0</v>
      </c>
      <c r="I21" s="55">
        <v>0</v>
      </c>
      <c r="J21" s="55">
        <v>0</v>
      </c>
      <c r="K21" s="55">
        <v>0</v>
      </c>
      <c r="L21" s="55">
        <v>0</v>
      </c>
      <c r="M21" s="55">
        <v>0</v>
      </c>
      <c r="N21" s="55">
        <v>0</v>
      </c>
      <c r="O21" s="55">
        <v>0</v>
      </c>
      <c r="P21" s="97">
        <v>0</v>
      </c>
      <c r="Q21" s="55">
        <v>0</v>
      </c>
      <c r="R21" s="27">
        <v>0</v>
      </c>
      <c r="S21" s="27">
        <v>0</v>
      </c>
      <c r="T21" s="27">
        <v>0</v>
      </c>
      <c r="U21" s="27">
        <v>0</v>
      </c>
      <c r="V21" s="55">
        <v>0</v>
      </c>
      <c r="W21" s="27">
        <v>0</v>
      </c>
      <c r="X21" s="55">
        <v>0</v>
      </c>
      <c r="Y21" s="97">
        <v>0</v>
      </c>
      <c r="Z21" s="34"/>
      <c r="AA21" s="34"/>
      <c r="AB21" s="34"/>
      <c r="AC21" s="34"/>
      <c r="AD21" s="34"/>
      <c r="AE21" s="34"/>
      <c r="AF21" s="34"/>
      <c r="AG21" s="34"/>
      <c r="AH21" s="34"/>
      <c r="AI21" s="34"/>
    </row>
    <row r="22" spans="2:35" s="12" customFormat="1" x14ac:dyDescent="0.2">
      <c r="B22" s="33" t="s">
        <v>684</v>
      </c>
      <c r="C22" s="33" t="s">
        <v>436</v>
      </c>
      <c r="D22" s="72">
        <v>0</v>
      </c>
      <c r="E22" s="97">
        <v>0</v>
      </c>
      <c r="F22" s="55">
        <v>0</v>
      </c>
      <c r="G22" s="55">
        <v>0</v>
      </c>
      <c r="H22" s="55">
        <v>0</v>
      </c>
      <c r="I22" s="55">
        <v>0</v>
      </c>
      <c r="J22" s="55">
        <v>0</v>
      </c>
      <c r="K22" s="55">
        <v>0</v>
      </c>
      <c r="L22" s="55">
        <v>0</v>
      </c>
      <c r="M22" s="55">
        <v>0</v>
      </c>
      <c r="N22" s="55">
        <v>0</v>
      </c>
      <c r="O22" s="55">
        <v>0</v>
      </c>
      <c r="P22" s="97">
        <v>0</v>
      </c>
      <c r="Q22" s="55">
        <v>0</v>
      </c>
      <c r="R22" s="27">
        <v>0</v>
      </c>
      <c r="S22" s="27">
        <v>0</v>
      </c>
      <c r="T22" s="27">
        <v>0</v>
      </c>
      <c r="U22" s="27">
        <v>0</v>
      </c>
      <c r="V22" s="55">
        <v>0</v>
      </c>
      <c r="W22" s="27">
        <v>0</v>
      </c>
      <c r="X22" s="55">
        <v>0</v>
      </c>
      <c r="Y22" s="97">
        <v>0</v>
      </c>
      <c r="Z22" s="36"/>
      <c r="AA22" s="36"/>
      <c r="AB22" s="36"/>
      <c r="AC22" s="36"/>
      <c r="AD22" s="36"/>
      <c r="AE22" s="36"/>
      <c r="AF22" s="36"/>
      <c r="AG22" s="36"/>
      <c r="AH22" s="36"/>
      <c r="AI22" s="36"/>
    </row>
    <row r="23" spans="2:35" s="8" customFormat="1" hidden="1" x14ac:dyDescent="0.2">
      <c r="B23" s="164" t="s">
        <v>39</v>
      </c>
      <c r="C23" s="8" t="s">
        <v>181</v>
      </c>
      <c r="D23" s="72">
        <v>0</v>
      </c>
      <c r="E23" s="97">
        <v>0</v>
      </c>
      <c r="F23" s="55">
        <v>0</v>
      </c>
      <c r="G23" s="55">
        <v>0</v>
      </c>
      <c r="H23" s="55">
        <v>0</v>
      </c>
      <c r="I23" s="55">
        <v>0</v>
      </c>
      <c r="J23" s="55">
        <v>0</v>
      </c>
      <c r="K23" s="55">
        <v>0</v>
      </c>
      <c r="L23" s="55">
        <v>0</v>
      </c>
      <c r="M23" s="55">
        <v>0</v>
      </c>
      <c r="N23" s="55">
        <v>0</v>
      </c>
      <c r="O23" s="55">
        <v>0</v>
      </c>
      <c r="P23" s="97">
        <v>0</v>
      </c>
      <c r="Q23" s="55">
        <v>0</v>
      </c>
      <c r="R23" s="27">
        <v>0</v>
      </c>
      <c r="S23" s="27">
        <v>0</v>
      </c>
      <c r="T23" s="27">
        <v>0</v>
      </c>
      <c r="U23" s="27">
        <v>0</v>
      </c>
      <c r="V23" s="55">
        <v>0</v>
      </c>
      <c r="W23" s="27">
        <v>0</v>
      </c>
      <c r="X23" s="55">
        <v>0</v>
      </c>
      <c r="Y23" s="97">
        <v>0</v>
      </c>
      <c r="Z23" s="34"/>
      <c r="AA23" s="34"/>
      <c r="AB23" s="34"/>
      <c r="AC23" s="34"/>
      <c r="AD23" s="34"/>
      <c r="AE23" s="34"/>
      <c r="AF23" s="34"/>
      <c r="AG23" s="34"/>
      <c r="AH23" s="34"/>
      <c r="AI23" s="34"/>
    </row>
    <row r="24" spans="2:35" s="8" customFormat="1" hidden="1" x14ac:dyDescent="0.2">
      <c r="B24" s="164" t="s">
        <v>38</v>
      </c>
      <c r="C24" s="8" t="s">
        <v>437</v>
      </c>
      <c r="D24" s="72">
        <v>0</v>
      </c>
      <c r="E24" s="97">
        <v>0</v>
      </c>
      <c r="F24" s="55">
        <v>0</v>
      </c>
      <c r="G24" s="55">
        <v>0</v>
      </c>
      <c r="H24" s="55">
        <v>0</v>
      </c>
      <c r="I24" s="55">
        <v>0</v>
      </c>
      <c r="J24" s="55">
        <v>0</v>
      </c>
      <c r="K24" s="55">
        <v>0</v>
      </c>
      <c r="L24" s="55">
        <v>0</v>
      </c>
      <c r="M24" s="55">
        <v>0</v>
      </c>
      <c r="N24" s="55">
        <v>0</v>
      </c>
      <c r="O24" s="55">
        <v>0</v>
      </c>
      <c r="P24" s="97">
        <v>0</v>
      </c>
      <c r="Q24" s="55">
        <v>0</v>
      </c>
      <c r="R24" s="27">
        <v>0</v>
      </c>
      <c r="S24" s="27">
        <v>0</v>
      </c>
      <c r="T24" s="27">
        <v>0</v>
      </c>
      <c r="U24" s="27">
        <v>0</v>
      </c>
      <c r="V24" s="55">
        <v>0</v>
      </c>
      <c r="W24" s="27">
        <v>0</v>
      </c>
      <c r="X24" s="55">
        <v>0</v>
      </c>
      <c r="Y24" s="97">
        <v>0</v>
      </c>
      <c r="Z24" s="34"/>
      <c r="AA24" s="34"/>
      <c r="AB24" s="34"/>
      <c r="AC24" s="34"/>
      <c r="AD24" s="34"/>
      <c r="AE24" s="34"/>
      <c r="AF24" s="34"/>
      <c r="AG24" s="34"/>
      <c r="AH24" s="34"/>
      <c r="AI24" s="34"/>
    </row>
    <row r="25" spans="2:35" s="8" customFormat="1" hidden="1" x14ac:dyDescent="0.2">
      <c r="B25" s="164" t="s">
        <v>685</v>
      </c>
      <c r="C25" s="8" t="s">
        <v>180</v>
      </c>
      <c r="D25" s="72">
        <v>0</v>
      </c>
      <c r="E25" s="97">
        <v>0</v>
      </c>
      <c r="F25" s="55">
        <v>0</v>
      </c>
      <c r="G25" s="55">
        <v>0</v>
      </c>
      <c r="H25" s="55">
        <v>0</v>
      </c>
      <c r="I25" s="55">
        <v>0</v>
      </c>
      <c r="J25" s="55">
        <v>0</v>
      </c>
      <c r="K25" s="55">
        <v>0</v>
      </c>
      <c r="L25" s="55">
        <v>0</v>
      </c>
      <c r="M25" s="55">
        <v>0</v>
      </c>
      <c r="N25" s="55">
        <v>0</v>
      </c>
      <c r="O25" s="55">
        <v>0</v>
      </c>
      <c r="P25" s="97">
        <v>0</v>
      </c>
      <c r="Q25" s="55">
        <v>0</v>
      </c>
      <c r="R25" s="27">
        <v>0</v>
      </c>
      <c r="S25" s="27">
        <v>0</v>
      </c>
      <c r="T25" s="27">
        <v>0</v>
      </c>
      <c r="U25" s="27">
        <v>0</v>
      </c>
      <c r="V25" s="55">
        <v>0</v>
      </c>
      <c r="W25" s="27">
        <v>0</v>
      </c>
      <c r="X25" s="55">
        <v>0</v>
      </c>
      <c r="Y25" s="97">
        <v>0</v>
      </c>
      <c r="Z25" s="34"/>
      <c r="AA25" s="34"/>
      <c r="AB25" s="34"/>
      <c r="AC25" s="34"/>
      <c r="AD25" s="34"/>
      <c r="AE25" s="34"/>
      <c r="AF25" s="34"/>
      <c r="AG25" s="34"/>
      <c r="AH25" s="34"/>
      <c r="AI25" s="34"/>
    </row>
    <row r="26" spans="2:35" s="8" customFormat="1" hidden="1" x14ac:dyDescent="0.2">
      <c r="B26" s="164" t="s">
        <v>686</v>
      </c>
      <c r="C26" s="8" t="s">
        <v>438</v>
      </c>
      <c r="D26" s="72">
        <v>0</v>
      </c>
      <c r="E26" s="97">
        <v>0</v>
      </c>
      <c r="F26" s="55">
        <v>0</v>
      </c>
      <c r="G26" s="55">
        <v>0</v>
      </c>
      <c r="H26" s="55">
        <v>0</v>
      </c>
      <c r="I26" s="55">
        <v>0</v>
      </c>
      <c r="J26" s="55">
        <v>0</v>
      </c>
      <c r="K26" s="55">
        <v>0</v>
      </c>
      <c r="L26" s="55">
        <v>0</v>
      </c>
      <c r="M26" s="55">
        <v>0</v>
      </c>
      <c r="N26" s="55">
        <v>0</v>
      </c>
      <c r="O26" s="55">
        <v>0</v>
      </c>
      <c r="P26" s="97">
        <v>0</v>
      </c>
      <c r="Q26" s="55">
        <v>0</v>
      </c>
      <c r="R26" s="27">
        <v>0</v>
      </c>
      <c r="S26" s="27">
        <v>0</v>
      </c>
      <c r="T26" s="27">
        <v>0</v>
      </c>
      <c r="U26" s="27">
        <v>0</v>
      </c>
      <c r="V26" s="55">
        <v>0</v>
      </c>
      <c r="W26" s="27">
        <v>0</v>
      </c>
      <c r="X26" s="55">
        <v>0</v>
      </c>
      <c r="Y26" s="97">
        <v>0</v>
      </c>
      <c r="Z26" s="34"/>
      <c r="AA26" s="34"/>
      <c r="AB26" s="34"/>
      <c r="AC26" s="34"/>
      <c r="AD26" s="34"/>
      <c r="AE26" s="34"/>
      <c r="AF26" s="34"/>
      <c r="AG26" s="34"/>
      <c r="AH26" s="34"/>
      <c r="AI26" s="34"/>
    </row>
    <row r="27" spans="2:35" s="8" customFormat="1" x14ac:dyDescent="0.2">
      <c r="B27" s="230" t="s">
        <v>707</v>
      </c>
      <c r="C27" s="8" t="s">
        <v>512</v>
      </c>
      <c r="D27" s="72">
        <v>0</v>
      </c>
      <c r="E27" s="97">
        <v>0</v>
      </c>
      <c r="F27" s="55">
        <v>0</v>
      </c>
      <c r="G27" s="55">
        <v>0</v>
      </c>
      <c r="H27" s="55">
        <v>0</v>
      </c>
      <c r="I27" s="55">
        <v>0</v>
      </c>
      <c r="J27" s="55">
        <v>0</v>
      </c>
      <c r="K27" s="55">
        <v>0</v>
      </c>
      <c r="L27" s="55">
        <v>0</v>
      </c>
      <c r="M27" s="55">
        <v>0</v>
      </c>
      <c r="N27" s="55">
        <v>0</v>
      </c>
      <c r="O27" s="55">
        <v>0</v>
      </c>
      <c r="P27" s="97">
        <v>0</v>
      </c>
      <c r="Q27" s="55">
        <v>0</v>
      </c>
      <c r="R27" s="27">
        <v>0</v>
      </c>
      <c r="S27" s="27">
        <v>0</v>
      </c>
      <c r="T27" s="27">
        <v>0</v>
      </c>
      <c r="U27" s="27">
        <v>0</v>
      </c>
      <c r="V27" s="55">
        <v>0</v>
      </c>
      <c r="W27" s="27">
        <v>0</v>
      </c>
      <c r="X27" s="55">
        <v>0</v>
      </c>
      <c r="Y27" s="97">
        <v>0</v>
      </c>
      <c r="Z27" s="34"/>
      <c r="AA27" s="34"/>
      <c r="AB27" s="34"/>
      <c r="AC27" s="34"/>
      <c r="AD27" s="34"/>
      <c r="AE27" s="34"/>
      <c r="AF27" s="34"/>
      <c r="AG27" s="34"/>
      <c r="AH27" s="34"/>
      <c r="AI27" s="34"/>
    </row>
    <row r="28" spans="2:35" s="8" customFormat="1" x14ac:dyDescent="0.2">
      <c r="B28" s="164" t="s">
        <v>137</v>
      </c>
      <c r="C28" s="8" t="s">
        <v>430</v>
      </c>
      <c r="D28" s="72">
        <v>0</v>
      </c>
      <c r="E28" s="97">
        <v>0</v>
      </c>
      <c r="F28" s="55">
        <v>0</v>
      </c>
      <c r="G28" s="55">
        <v>0</v>
      </c>
      <c r="H28" s="55">
        <v>0</v>
      </c>
      <c r="I28" s="55">
        <v>0</v>
      </c>
      <c r="J28" s="55">
        <v>0</v>
      </c>
      <c r="K28" s="55">
        <v>0</v>
      </c>
      <c r="L28" s="55">
        <v>0</v>
      </c>
      <c r="M28" s="55">
        <v>0</v>
      </c>
      <c r="N28" s="55">
        <v>0</v>
      </c>
      <c r="O28" s="55">
        <v>0</v>
      </c>
      <c r="P28" s="97">
        <v>0</v>
      </c>
      <c r="Q28" s="55">
        <v>0</v>
      </c>
      <c r="R28" s="27">
        <v>0</v>
      </c>
      <c r="S28" s="27">
        <v>0</v>
      </c>
      <c r="T28" s="27">
        <v>0</v>
      </c>
      <c r="U28" s="27">
        <v>0</v>
      </c>
      <c r="V28" s="55">
        <v>0</v>
      </c>
      <c r="W28" s="27">
        <v>0</v>
      </c>
      <c r="X28" s="55">
        <v>0</v>
      </c>
      <c r="Y28" s="97">
        <v>0</v>
      </c>
      <c r="Z28" s="34"/>
      <c r="AA28" s="34"/>
      <c r="AB28" s="34"/>
      <c r="AC28" s="34"/>
      <c r="AD28" s="34"/>
      <c r="AE28" s="34"/>
      <c r="AF28" s="34"/>
      <c r="AG28" s="34"/>
      <c r="AH28" s="34"/>
      <c r="AI28" s="34"/>
    </row>
    <row r="29" spans="2:35" s="8" customFormat="1" x14ac:dyDescent="0.2">
      <c r="B29" s="164" t="s">
        <v>40</v>
      </c>
      <c r="C29" s="8" t="s">
        <v>689</v>
      </c>
      <c r="D29" s="72">
        <v>5761403.3800000008</v>
      </c>
      <c r="E29" s="97">
        <v>5761403.3800000008</v>
      </c>
      <c r="F29" s="55">
        <v>5761403.3800000008</v>
      </c>
      <c r="G29" s="55">
        <v>5761403.3800000008</v>
      </c>
      <c r="H29" s="55">
        <v>0</v>
      </c>
      <c r="I29" s="55">
        <v>0</v>
      </c>
      <c r="J29" s="55">
        <v>0</v>
      </c>
      <c r="K29" s="55">
        <v>0</v>
      </c>
      <c r="L29" s="55">
        <v>0</v>
      </c>
      <c r="M29" s="55">
        <v>0</v>
      </c>
      <c r="N29" s="55">
        <v>0</v>
      </c>
      <c r="O29" s="55">
        <v>0</v>
      </c>
      <c r="P29" s="97">
        <v>0</v>
      </c>
      <c r="Q29" s="55">
        <v>0</v>
      </c>
      <c r="R29" s="27">
        <v>0</v>
      </c>
      <c r="S29" s="27">
        <v>0</v>
      </c>
      <c r="T29" s="27">
        <v>0</v>
      </c>
      <c r="U29" s="27">
        <v>0</v>
      </c>
      <c r="V29" s="55">
        <v>0</v>
      </c>
      <c r="W29" s="27">
        <v>0</v>
      </c>
      <c r="X29" s="55">
        <v>0</v>
      </c>
      <c r="Y29" s="97">
        <v>0</v>
      </c>
      <c r="Z29" s="34"/>
      <c r="AA29" s="34"/>
      <c r="AB29" s="34"/>
      <c r="AC29" s="34"/>
      <c r="AD29" s="34"/>
      <c r="AE29" s="34"/>
      <c r="AF29" s="34"/>
      <c r="AG29" s="34"/>
      <c r="AH29" s="34"/>
      <c r="AI29" s="34"/>
    </row>
    <row r="30" spans="2:35" s="12" customFormat="1" x14ac:dyDescent="0.2">
      <c r="B30" s="144" t="s">
        <v>599</v>
      </c>
      <c r="C30" s="48" t="s">
        <v>439</v>
      </c>
      <c r="D30" s="72">
        <v>63447341.390000008</v>
      </c>
      <c r="E30" s="97">
        <v>63447341.390000008</v>
      </c>
      <c r="F30" s="55">
        <v>63447341.390000008</v>
      </c>
      <c r="G30" s="55">
        <v>0</v>
      </c>
      <c r="H30" s="55">
        <v>0</v>
      </c>
      <c r="I30" s="55">
        <v>0</v>
      </c>
      <c r="J30" s="55">
        <v>40658690.670000002</v>
      </c>
      <c r="K30" s="55">
        <v>14433800.26</v>
      </c>
      <c r="L30" s="55">
        <v>266185.19000000006</v>
      </c>
      <c r="M30" s="55">
        <v>8088665.2700000117</v>
      </c>
      <c r="N30" s="55">
        <v>0</v>
      </c>
      <c r="O30" s="55">
        <v>0</v>
      </c>
      <c r="P30" s="97">
        <v>0</v>
      </c>
      <c r="Q30" s="55">
        <v>0</v>
      </c>
      <c r="R30" s="27">
        <v>0</v>
      </c>
      <c r="S30" s="27">
        <v>0</v>
      </c>
      <c r="T30" s="27">
        <v>0</v>
      </c>
      <c r="U30" s="27">
        <v>0</v>
      </c>
      <c r="V30" s="55">
        <v>0</v>
      </c>
      <c r="W30" s="27">
        <v>0</v>
      </c>
      <c r="X30" s="55">
        <v>0</v>
      </c>
      <c r="Y30" s="97">
        <v>0</v>
      </c>
      <c r="Z30" s="36"/>
      <c r="AA30" s="36"/>
      <c r="AB30" s="36"/>
      <c r="AC30" s="36"/>
      <c r="AD30" s="36"/>
      <c r="AE30" s="36"/>
      <c r="AF30" s="36"/>
      <c r="AG30" s="36"/>
      <c r="AH30" s="36"/>
      <c r="AI30" s="36"/>
    </row>
    <row r="31" spans="2:35" s="8" customFormat="1" ht="30" x14ac:dyDescent="0.2">
      <c r="B31" s="172" t="s">
        <v>702</v>
      </c>
      <c r="C31" s="8" t="s">
        <v>513</v>
      </c>
      <c r="D31" s="72">
        <v>40658690.670000002</v>
      </c>
      <c r="E31" s="97">
        <v>40658690.670000002</v>
      </c>
      <c r="F31" s="55">
        <v>40658690.670000002</v>
      </c>
      <c r="G31" s="55">
        <v>0</v>
      </c>
      <c r="H31" s="55">
        <v>0</v>
      </c>
      <c r="I31" s="55">
        <v>0</v>
      </c>
      <c r="J31" s="55">
        <v>40658690.670000002</v>
      </c>
      <c r="K31" s="55">
        <v>0</v>
      </c>
      <c r="L31" s="55">
        <v>0</v>
      </c>
      <c r="M31" s="55">
        <v>0</v>
      </c>
      <c r="N31" s="55">
        <v>0</v>
      </c>
      <c r="O31" s="55">
        <v>0</v>
      </c>
      <c r="P31" s="97">
        <v>0</v>
      </c>
      <c r="Q31" s="55">
        <v>0</v>
      </c>
      <c r="R31" s="27">
        <v>0</v>
      </c>
      <c r="S31" s="27">
        <v>0</v>
      </c>
      <c r="T31" s="27">
        <v>0</v>
      </c>
      <c r="U31" s="27">
        <v>0</v>
      </c>
      <c r="V31" s="55">
        <v>0</v>
      </c>
      <c r="W31" s="27">
        <v>0</v>
      </c>
      <c r="X31" s="55">
        <v>0</v>
      </c>
      <c r="Y31" s="97">
        <v>0</v>
      </c>
      <c r="Z31" s="34"/>
      <c r="AA31" s="34"/>
      <c r="AB31" s="34"/>
      <c r="AC31" s="34"/>
      <c r="AD31" s="34"/>
      <c r="AE31" s="34"/>
      <c r="AF31" s="34"/>
      <c r="AG31" s="34"/>
      <c r="AH31" s="34"/>
      <c r="AI31" s="34"/>
    </row>
    <row r="32" spans="2:35" s="8" customFormat="1" x14ac:dyDescent="0.2">
      <c r="B32" s="8" t="s">
        <v>600</v>
      </c>
      <c r="C32" s="8" t="s">
        <v>514</v>
      </c>
      <c r="D32" s="72">
        <v>14433800.26</v>
      </c>
      <c r="E32" s="97">
        <v>14433800.26</v>
      </c>
      <c r="F32" s="55">
        <v>14433800.26</v>
      </c>
      <c r="G32" s="55">
        <v>0</v>
      </c>
      <c r="H32" s="55">
        <v>0</v>
      </c>
      <c r="I32" s="55">
        <v>0</v>
      </c>
      <c r="J32" s="55">
        <v>0</v>
      </c>
      <c r="K32" s="55">
        <v>14433800.26</v>
      </c>
      <c r="L32" s="55">
        <v>0</v>
      </c>
      <c r="M32" s="55">
        <v>0</v>
      </c>
      <c r="N32" s="55">
        <v>0</v>
      </c>
      <c r="O32" s="55">
        <v>0</v>
      </c>
      <c r="P32" s="97">
        <v>0</v>
      </c>
      <c r="Q32" s="55">
        <v>0</v>
      </c>
      <c r="R32" s="27">
        <v>0</v>
      </c>
      <c r="S32" s="27">
        <v>0</v>
      </c>
      <c r="T32" s="27">
        <v>0</v>
      </c>
      <c r="U32" s="27">
        <v>0</v>
      </c>
      <c r="V32" s="55">
        <v>0</v>
      </c>
      <c r="W32" s="27">
        <v>0</v>
      </c>
      <c r="X32" s="55">
        <v>0</v>
      </c>
      <c r="Y32" s="97">
        <v>0</v>
      </c>
      <c r="Z32" s="34"/>
      <c r="AA32" s="34"/>
      <c r="AB32" s="34"/>
      <c r="AC32" s="34"/>
      <c r="AD32" s="34"/>
      <c r="AE32" s="34"/>
      <c r="AF32" s="34"/>
      <c r="AG32" s="34"/>
      <c r="AH32" s="34"/>
      <c r="AI32" s="34"/>
    </row>
    <row r="33" spans="2:35" s="8" customFormat="1" x14ac:dyDescent="0.2">
      <c r="B33" s="8" t="s">
        <v>601</v>
      </c>
      <c r="C33" s="8" t="s">
        <v>105</v>
      </c>
      <c r="D33" s="72">
        <v>266185.19000000006</v>
      </c>
      <c r="E33" s="97">
        <v>266185.19000000006</v>
      </c>
      <c r="F33" s="55">
        <v>266185.19000000006</v>
      </c>
      <c r="G33" s="55">
        <v>0</v>
      </c>
      <c r="H33" s="55">
        <v>0</v>
      </c>
      <c r="I33" s="55">
        <v>0</v>
      </c>
      <c r="J33" s="55">
        <v>0</v>
      </c>
      <c r="K33" s="55">
        <v>0</v>
      </c>
      <c r="L33" s="55">
        <v>266185.19000000006</v>
      </c>
      <c r="M33" s="55">
        <v>0</v>
      </c>
      <c r="N33" s="55">
        <v>0</v>
      </c>
      <c r="O33" s="55">
        <v>0</v>
      </c>
      <c r="P33" s="97">
        <v>0</v>
      </c>
      <c r="Q33" s="55">
        <v>0</v>
      </c>
      <c r="R33" s="27">
        <v>0</v>
      </c>
      <c r="S33" s="27">
        <v>0</v>
      </c>
      <c r="T33" s="27">
        <v>0</v>
      </c>
      <c r="U33" s="27">
        <v>0</v>
      </c>
      <c r="V33" s="55">
        <v>0</v>
      </c>
      <c r="W33" s="27">
        <v>0</v>
      </c>
      <c r="X33" s="55">
        <v>0</v>
      </c>
      <c r="Y33" s="97">
        <v>0</v>
      </c>
      <c r="Z33" s="34"/>
      <c r="AA33" s="34"/>
      <c r="AB33" s="34"/>
      <c r="AC33" s="34"/>
      <c r="AD33" s="34"/>
      <c r="AE33" s="34"/>
      <c r="AF33" s="34"/>
      <c r="AG33" s="34"/>
      <c r="AH33" s="34"/>
      <c r="AI33" s="34"/>
    </row>
    <row r="34" spans="2:35" s="8" customFormat="1" x14ac:dyDescent="0.2">
      <c r="B34" s="8" t="s">
        <v>602</v>
      </c>
      <c r="C34" s="8" t="s">
        <v>104</v>
      </c>
      <c r="D34" s="72">
        <v>8088665.2700000117</v>
      </c>
      <c r="E34" s="97">
        <v>8088665.2700000117</v>
      </c>
      <c r="F34" s="55">
        <v>8088665.2700000117</v>
      </c>
      <c r="G34" s="55">
        <v>0</v>
      </c>
      <c r="H34" s="55">
        <v>0</v>
      </c>
      <c r="I34" s="55">
        <v>0</v>
      </c>
      <c r="J34" s="55">
        <v>0</v>
      </c>
      <c r="K34" s="55">
        <v>0</v>
      </c>
      <c r="L34" s="55">
        <v>0</v>
      </c>
      <c r="M34" s="55">
        <v>8088665.2700000117</v>
      </c>
      <c r="N34" s="55">
        <v>0</v>
      </c>
      <c r="O34" s="55">
        <v>0</v>
      </c>
      <c r="P34" s="97">
        <v>0</v>
      </c>
      <c r="Q34" s="55">
        <v>0</v>
      </c>
      <c r="R34" s="27">
        <v>0</v>
      </c>
      <c r="S34" s="27">
        <v>0</v>
      </c>
      <c r="T34" s="27">
        <v>0</v>
      </c>
      <c r="U34" s="27">
        <v>0</v>
      </c>
      <c r="V34" s="55">
        <v>0</v>
      </c>
      <c r="W34" s="27">
        <v>0</v>
      </c>
      <c r="X34" s="55">
        <v>0</v>
      </c>
      <c r="Y34" s="97">
        <v>0</v>
      </c>
      <c r="Z34" s="34"/>
      <c r="AA34" s="34"/>
      <c r="AB34" s="34"/>
      <c r="AC34" s="34"/>
      <c r="AD34" s="34"/>
      <c r="AE34" s="34"/>
      <c r="AF34" s="34"/>
      <c r="AG34" s="34"/>
      <c r="AH34" s="34"/>
      <c r="AI34" s="34"/>
    </row>
    <row r="35" spans="2:35" s="12" customFormat="1" ht="19.5" x14ac:dyDescent="0.2">
      <c r="B35" s="145" t="s">
        <v>701</v>
      </c>
      <c r="C35" s="48" t="s">
        <v>284</v>
      </c>
      <c r="D35" s="71">
        <v>913994931.36355817</v>
      </c>
      <c r="E35" s="189">
        <v>913994931.36355817</v>
      </c>
      <c r="F35" s="55">
        <v>913994931.36355817</v>
      </c>
      <c r="G35" s="55">
        <v>913994931.36355817</v>
      </c>
      <c r="H35" s="55">
        <v>0</v>
      </c>
      <c r="I35" s="55">
        <v>0</v>
      </c>
      <c r="J35" s="55">
        <v>0</v>
      </c>
      <c r="K35" s="55">
        <v>0</v>
      </c>
      <c r="L35" s="55">
        <v>0</v>
      </c>
      <c r="M35" s="55">
        <v>0</v>
      </c>
      <c r="N35" s="55">
        <v>0</v>
      </c>
      <c r="O35" s="55">
        <v>0</v>
      </c>
      <c r="P35" s="189">
        <v>0</v>
      </c>
      <c r="Q35" s="189">
        <v>0</v>
      </c>
      <c r="R35" s="27">
        <v>0</v>
      </c>
      <c r="S35" s="27">
        <v>0</v>
      </c>
      <c r="T35" s="27">
        <v>0</v>
      </c>
      <c r="U35" s="27">
        <v>0</v>
      </c>
      <c r="V35" s="55">
        <v>0</v>
      </c>
      <c r="W35" s="27">
        <v>0</v>
      </c>
      <c r="X35" s="55">
        <v>0</v>
      </c>
      <c r="Y35" s="189">
        <v>0</v>
      </c>
      <c r="Z35" s="36"/>
      <c r="AA35" s="36"/>
      <c r="AB35" s="36"/>
      <c r="AC35" s="36"/>
      <c r="AD35" s="36"/>
      <c r="AE35" s="36"/>
      <c r="AF35" s="36"/>
      <c r="AG35" s="36"/>
      <c r="AH35" s="36"/>
      <c r="AI35" s="36"/>
    </row>
    <row r="36" spans="2:35" s="13" customFormat="1" ht="23.25" x14ac:dyDescent="0.2">
      <c r="B36" s="141" t="s">
        <v>442</v>
      </c>
      <c r="C36" s="142" t="s">
        <v>492</v>
      </c>
      <c r="D36" s="71">
        <v>1759868319.2531435</v>
      </c>
      <c r="E36" s="189">
        <v>9396012.5700000003</v>
      </c>
      <c r="F36" s="55">
        <v>9396012.5700000003</v>
      </c>
      <c r="G36" s="55">
        <v>9396012.5700000003</v>
      </c>
      <c r="H36" s="55">
        <v>0</v>
      </c>
      <c r="I36" s="55">
        <v>0</v>
      </c>
      <c r="J36" s="55">
        <v>0</v>
      </c>
      <c r="K36" s="55">
        <v>0</v>
      </c>
      <c r="L36" s="55">
        <v>0</v>
      </c>
      <c r="M36" s="55">
        <v>0</v>
      </c>
      <c r="N36" s="55">
        <v>0</v>
      </c>
      <c r="O36" s="55">
        <v>0</v>
      </c>
      <c r="P36" s="189">
        <v>1750472306.6831436</v>
      </c>
      <c r="Q36" s="189">
        <v>0</v>
      </c>
      <c r="R36" s="27">
        <v>0</v>
      </c>
      <c r="S36" s="27">
        <v>0</v>
      </c>
      <c r="T36" s="55">
        <v>1750472306.6831436</v>
      </c>
      <c r="U36" s="27">
        <v>0</v>
      </c>
      <c r="V36" s="55">
        <v>1750472306.6831436</v>
      </c>
      <c r="W36" s="27">
        <v>0</v>
      </c>
      <c r="X36" s="55">
        <v>0</v>
      </c>
      <c r="Y36" s="189">
        <v>0</v>
      </c>
      <c r="Z36" s="35"/>
      <c r="AA36" s="35"/>
      <c r="AB36" s="35"/>
      <c r="AC36" s="35"/>
      <c r="AD36" s="35"/>
      <c r="AE36" s="35"/>
      <c r="AF36" s="35"/>
      <c r="AG36" s="35"/>
      <c r="AH36" s="35"/>
      <c r="AI36" s="35"/>
    </row>
    <row r="37" spans="2:35" s="8" customFormat="1" ht="19.5" hidden="1" x14ac:dyDescent="0.2">
      <c r="B37" s="145" t="s">
        <v>603</v>
      </c>
      <c r="C37" s="48" t="s">
        <v>515</v>
      </c>
      <c r="D37" s="71">
        <v>0</v>
      </c>
      <c r="E37" s="189">
        <v>0</v>
      </c>
      <c r="F37" s="55">
        <v>0</v>
      </c>
      <c r="G37" s="55">
        <v>0</v>
      </c>
      <c r="H37" s="55">
        <v>0</v>
      </c>
      <c r="I37" s="55">
        <v>0</v>
      </c>
      <c r="J37" s="55">
        <v>0</v>
      </c>
      <c r="K37" s="55">
        <v>0</v>
      </c>
      <c r="L37" s="55">
        <v>0</v>
      </c>
      <c r="M37" s="55">
        <v>0</v>
      </c>
      <c r="N37" s="55">
        <v>0</v>
      </c>
      <c r="O37" s="55">
        <v>0</v>
      </c>
      <c r="P37" s="189">
        <v>0</v>
      </c>
      <c r="Q37" s="189">
        <v>0</v>
      </c>
      <c r="R37" s="27">
        <v>0</v>
      </c>
      <c r="S37" s="27">
        <v>0</v>
      </c>
      <c r="T37" s="55">
        <v>0</v>
      </c>
      <c r="U37" s="27">
        <v>0</v>
      </c>
      <c r="V37" s="55">
        <v>0</v>
      </c>
      <c r="W37" s="27">
        <v>0</v>
      </c>
      <c r="X37" s="55">
        <v>0</v>
      </c>
      <c r="Y37" s="189">
        <v>0</v>
      </c>
      <c r="Z37" s="34"/>
      <c r="AA37" s="34"/>
      <c r="AB37" s="34"/>
      <c r="AC37" s="34"/>
      <c r="AD37" s="34"/>
      <c r="AE37" s="34"/>
      <c r="AF37" s="34"/>
      <c r="AG37" s="34"/>
      <c r="AH37" s="34"/>
      <c r="AI37" s="34"/>
    </row>
    <row r="38" spans="2:35" s="8" customFormat="1" ht="19.5" x14ac:dyDescent="0.2">
      <c r="B38" s="145" t="s">
        <v>604</v>
      </c>
      <c r="C38" s="48" t="s">
        <v>220</v>
      </c>
      <c r="D38" s="71">
        <v>168952481.65314376</v>
      </c>
      <c r="E38" s="189">
        <v>9396012.5700000003</v>
      </c>
      <c r="F38" s="55">
        <v>9396012.5700000003</v>
      </c>
      <c r="G38" s="55">
        <v>9396012.5700000003</v>
      </c>
      <c r="H38" s="55">
        <v>0</v>
      </c>
      <c r="I38" s="55">
        <v>0</v>
      </c>
      <c r="J38" s="55">
        <v>0</v>
      </c>
      <c r="K38" s="55">
        <v>0</v>
      </c>
      <c r="L38" s="55">
        <v>0</v>
      </c>
      <c r="M38" s="55">
        <v>0</v>
      </c>
      <c r="N38" s="55">
        <v>0</v>
      </c>
      <c r="O38" s="55">
        <v>0</v>
      </c>
      <c r="P38" s="189">
        <v>159556469.08314377</v>
      </c>
      <c r="Q38" s="189">
        <v>0</v>
      </c>
      <c r="R38" s="27">
        <v>0</v>
      </c>
      <c r="S38" s="27">
        <v>0</v>
      </c>
      <c r="T38" s="55">
        <v>159556469.08314377</v>
      </c>
      <c r="U38" s="27">
        <v>0</v>
      </c>
      <c r="V38" s="55">
        <v>159556469.08314377</v>
      </c>
      <c r="W38" s="27">
        <v>0</v>
      </c>
      <c r="X38" s="55">
        <v>0</v>
      </c>
      <c r="Y38" s="189">
        <v>0</v>
      </c>
      <c r="Z38" s="34"/>
      <c r="AA38" s="34"/>
      <c r="AB38" s="34"/>
      <c r="AC38" s="34"/>
      <c r="AD38" s="34"/>
      <c r="AE38" s="34"/>
      <c r="AF38" s="34"/>
      <c r="AG38" s="34"/>
      <c r="AH38" s="34"/>
      <c r="AI38" s="34"/>
    </row>
    <row r="39" spans="2:35" s="8" customFormat="1" ht="19.5" x14ac:dyDescent="0.2">
      <c r="B39" s="145" t="s">
        <v>605</v>
      </c>
      <c r="C39" s="48" t="s">
        <v>183</v>
      </c>
      <c r="D39" s="71">
        <v>1590915837.5999999</v>
      </c>
      <c r="E39" s="189">
        <v>0</v>
      </c>
      <c r="F39" s="55">
        <v>0</v>
      </c>
      <c r="G39" s="55">
        <v>0</v>
      </c>
      <c r="H39" s="55">
        <v>0</v>
      </c>
      <c r="I39" s="55">
        <v>0</v>
      </c>
      <c r="J39" s="55">
        <v>0</v>
      </c>
      <c r="K39" s="55">
        <v>0</v>
      </c>
      <c r="L39" s="55">
        <v>0</v>
      </c>
      <c r="M39" s="55">
        <v>0</v>
      </c>
      <c r="N39" s="55">
        <v>0</v>
      </c>
      <c r="O39" s="55">
        <v>0</v>
      </c>
      <c r="P39" s="189">
        <v>1590915837.5999999</v>
      </c>
      <c r="Q39" s="189">
        <v>0</v>
      </c>
      <c r="R39" s="27">
        <v>0</v>
      </c>
      <c r="S39" s="27">
        <v>0</v>
      </c>
      <c r="T39" s="55">
        <v>1590915837.5999999</v>
      </c>
      <c r="U39" s="27">
        <v>0</v>
      </c>
      <c r="V39" s="55">
        <v>1590915837.5999999</v>
      </c>
      <c r="W39" s="27">
        <v>0</v>
      </c>
      <c r="X39" s="55">
        <v>0</v>
      </c>
      <c r="Y39" s="189">
        <v>0</v>
      </c>
      <c r="Z39" s="34"/>
      <c r="AA39" s="34"/>
      <c r="AB39" s="34"/>
      <c r="AC39" s="34"/>
      <c r="AD39" s="34"/>
      <c r="AE39" s="34"/>
      <c r="AF39" s="34"/>
      <c r="AG39" s="34"/>
      <c r="AH39" s="34"/>
      <c r="AI39" s="34"/>
    </row>
    <row r="40" spans="2:35" s="8" customFormat="1" ht="19.5" x14ac:dyDescent="0.2">
      <c r="B40" s="145" t="s">
        <v>606</v>
      </c>
      <c r="C40" s="48" t="s">
        <v>516</v>
      </c>
      <c r="D40" s="71">
        <v>0</v>
      </c>
      <c r="E40" s="189">
        <v>0</v>
      </c>
      <c r="F40" s="55">
        <v>0</v>
      </c>
      <c r="G40" s="55">
        <v>0</v>
      </c>
      <c r="H40" s="55">
        <v>0</v>
      </c>
      <c r="I40" s="55">
        <v>0</v>
      </c>
      <c r="J40" s="55">
        <v>0</v>
      </c>
      <c r="K40" s="55">
        <v>0</v>
      </c>
      <c r="L40" s="55">
        <v>0</v>
      </c>
      <c r="M40" s="55">
        <v>0</v>
      </c>
      <c r="N40" s="55">
        <v>0</v>
      </c>
      <c r="O40" s="55">
        <v>0</v>
      </c>
      <c r="P40" s="189">
        <v>0</v>
      </c>
      <c r="Q40" s="189">
        <v>0</v>
      </c>
      <c r="R40" s="27">
        <v>0</v>
      </c>
      <c r="S40" s="27">
        <v>0</v>
      </c>
      <c r="T40" s="27">
        <v>0</v>
      </c>
      <c r="U40" s="27">
        <v>0</v>
      </c>
      <c r="V40" s="55">
        <v>0</v>
      </c>
      <c r="W40" s="27">
        <v>0</v>
      </c>
      <c r="X40" s="55">
        <v>0</v>
      </c>
      <c r="Y40" s="189">
        <v>0</v>
      </c>
      <c r="Z40" s="34"/>
      <c r="AA40" s="34"/>
      <c r="AB40" s="34"/>
      <c r="AC40" s="34"/>
      <c r="AD40" s="34"/>
      <c r="AE40" s="34"/>
      <c r="AF40" s="34"/>
      <c r="AG40" s="34"/>
      <c r="AH40" s="34"/>
      <c r="AI40" s="34"/>
    </row>
    <row r="41" spans="2:35" s="8" customFormat="1" ht="19.5" x14ac:dyDescent="0.2">
      <c r="B41" s="145" t="s">
        <v>607</v>
      </c>
      <c r="C41" s="48" t="s">
        <v>440</v>
      </c>
      <c r="D41" s="71">
        <v>0</v>
      </c>
      <c r="E41" s="189">
        <v>0</v>
      </c>
      <c r="F41" s="55">
        <v>0</v>
      </c>
      <c r="G41" s="55">
        <v>0</v>
      </c>
      <c r="H41" s="55">
        <v>0</v>
      </c>
      <c r="I41" s="55">
        <v>0</v>
      </c>
      <c r="J41" s="55">
        <v>0</v>
      </c>
      <c r="K41" s="55">
        <v>0</v>
      </c>
      <c r="L41" s="55">
        <v>0</v>
      </c>
      <c r="M41" s="55">
        <v>0</v>
      </c>
      <c r="N41" s="55">
        <v>0</v>
      </c>
      <c r="O41" s="55">
        <v>0</v>
      </c>
      <c r="P41" s="189">
        <v>0</v>
      </c>
      <c r="Q41" s="189">
        <v>0</v>
      </c>
      <c r="R41" s="27">
        <v>0</v>
      </c>
      <c r="S41" s="27">
        <v>0</v>
      </c>
      <c r="T41" s="27">
        <v>0</v>
      </c>
      <c r="U41" s="27">
        <v>0</v>
      </c>
      <c r="V41" s="55">
        <v>0</v>
      </c>
      <c r="W41" s="27">
        <v>0</v>
      </c>
      <c r="X41" s="55">
        <v>0</v>
      </c>
      <c r="Y41" s="189">
        <v>0</v>
      </c>
      <c r="Z41" s="34"/>
      <c r="AA41" s="34"/>
      <c r="AB41" s="34"/>
      <c r="AC41" s="34"/>
      <c r="AD41" s="34"/>
      <c r="AE41" s="34"/>
      <c r="AF41" s="34"/>
      <c r="AG41" s="34"/>
      <c r="AH41" s="34"/>
      <c r="AI41" s="34"/>
    </row>
    <row r="42" spans="2:35" s="8" customFormat="1" ht="15" hidden="1" x14ac:dyDescent="0.2">
      <c r="B42" s="144" t="s">
        <v>608</v>
      </c>
      <c r="C42" s="48" t="s">
        <v>517</v>
      </c>
      <c r="D42" s="71">
        <v>0</v>
      </c>
      <c r="E42" s="189">
        <v>0</v>
      </c>
      <c r="F42" s="55">
        <v>0</v>
      </c>
      <c r="G42" s="55">
        <v>0</v>
      </c>
      <c r="H42" s="55">
        <v>0</v>
      </c>
      <c r="I42" s="55">
        <v>0</v>
      </c>
      <c r="J42" s="55">
        <v>0</v>
      </c>
      <c r="K42" s="55">
        <v>0</v>
      </c>
      <c r="L42" s="55">
        <v>0</v>
      </c>
      <c r="M42" s="55">
        <v>0</v>
      </c>
      <c r="N42" s="55">
        <v>0</v>
      </c>
      <c r="O42" s="55">
        <v>0</v>
      </c>
      <c r="P42" s="189">
        <v>0</v>
      </c>
      <c r="Q42" s="189">
        <v>0</v>
      </c>
      <c r="R42" s="27">
        <v>0</v>
      </c>
      <c r="S42" s="27">
        <v>0</v>
      </c>
      <c r="T42" s="27">
        <v>0</v>
      </c>
      <c r="U42" s="27">
        <v>0</v>
      </c>
      <c r="V42" s="55">
        <v>0</v>
      </c>
      <c r="W42" s="27">
        <v>0</v>
      </c>
      <c r="X42" s="55">
        <v>0</v>
      </c>
      <c r="Y42" s="189">
        <v>0</v>
      </c>
      <c r="Z42" s="34"/>
      <c r="AA42" s="34"/>
      <c r="AB42" s="34"/>
      <c r="AC42" s="34"/>
      <c r="AD42" s="34"/>
      <c r="AE42" s="34"/>
      <c r="AF42" s="34"/>
      <c r="AG42" s="34"/>
      <c r="AH42" s="34"/>
      <c r="AI42" s="34"/>
    </row>
    <row r="43" spans="2:35" s="8" customFormat="1" ht="15" hidden="1" x14ac:dyDescent="0.2">
      <c r="B43" s="144" t="s">
        <v>609</v>
      </c>
      <c r="C43" s="48" t="s">
        <v>518</v>
      </c>
      <c r="D43" s="71">
        <v>0</v>
      </c>
      <c r="E43" s="189">
        <v>0</v>
      </c>
      <c r="F43" s="55">
        <v>0</v>
      </c>
      <c r="G43" s="55">
        <v>0</v>
      </c>
      <c r="H43" s="55">
        <v>0</v>
      </c>
      <c r="I43" s="55">
        <v>0</v>
      </c>
      <c r="J43" s="55">
        <v>0</v>
      </c>
      <c r="K43" s="55">
        <v>0</v>
      </c>
      <c r="L43" s="55">
        <v>0</v>
      </c>
      <c r="M43" s="55">
        <v>0</v>
      </c>
      <c r="N43" s="55">
        <v>0</v>
      </c>
      <c r="O43" s="55">
        <v>0</v>
      </c>
      <c r="P43" s="189">
        <v>0</v>
      </c>
      <c r="Q43" s="189">
        <v>0</v>
      </c>
      <c r="R43" s="27">
        <v>0</v>
      </c>
      <c r="S43" s="27">
        <v>0</v>
      </c>
      <c r="T43" s="27">
        <v>0</v>
      </c>
      <c r="U43" s="27">
        <v>0</v>
      </c>
      <c r="V43" s="55">
        <v>0</v>
      </c>
      <c r="W43" s="27">
        <v>0</v>
      </c>
      <c r="X43" s="55">
        <v>0</v>
      </c>
      <c r="Y43" s="189">
        <v>0</v>
      </c>
      <c r="Z43" s="34"/>
      <c r="AA43" s="34"/>
      <c r="AB43" s="34"/>
      <c r="AC43" s="34"/>
      <c r="AD43" s="34"/>
      <c r="AE43" s="34"/>
      <c r="AF43" s="34"/>
      <c r="AG43" s="34"/>
      <c r="AH43" s="34"/>
      <c r="AI43" s="34"/>
    </row>
    <row r="44" spans="2:35" s="13" customFormat="1" ht="23.25" x14ac:dyDescent="0.2">
      <c r="B44" s="141" t="s">
        <v>493</v>
      </c>
      <c r="C44" s="142" t="s">
        <v>535</v>
      </c>
      <c r="D44" s="71">
        <v>46503128.67596665</v>
      </c>
      <c r="E44" s="189">
        <v>0</v>
      </c>
      <c r="F44" s="55">
        <v>0</v>
      </c>
      <c r="G44" s="55">
        <v>0</v>
      </c>
      <c r="H44" s="55">
        <v>0</v>
      </c>
      <c r="I44" s="55">
        <v>0</v>
      </c>
      <c r="J44" s="55">
        <v>0</v>
      </c>
      <c r="K44" s="55">
        <v>0</v>
      </c>
      <c r="L44" s="55">
        <v>0</v>
      </c>
      <c r="M44" s="55">
        <v>0</v>
      </c>
      <c r="N44" s="55">
        <v>0</v>
      </c>
      <c r="O44" s="55">
        <v>0</v>
      </c>
      <c r="P44" s="189">
        <v>0</v>
      </c>
      <c r="Q44" s="189">
        <v>0</v>
      </c>
      <c r="R44" s="27">
        <v>0</v>
      </c>
      <c r="S44" s="27">
        <v>0</v>
      </c>
      <c r="T44" s="27">
        <v>0</v>
      </c>
      <c r="U44" s="27">
        <v>0</v>
      </c>
      <c r="V44" s="55">
        <v>0</v>
      </c>
      <c r="W44" s="27">
        <v>0</v>
      </c>
      <c r="X44" s="55">
        <v>0</v>
      </c>
      <c r="Y44" s="189">
        <v>46503128.67596665</v>
      </c>
      <c r="Z44" s="35"/>
      <c r="AA44" s="35"/>
      <c r="AB44" s="35"/>
      <c r="AC44" s="35"/>
      <c r="AD44" s="35"/>
      <c r="AE44" s="35"/>
      <c r="AF44" s="35"/>
      <c r="AG44" s="35"/>
      <c r="AH44" s="35"/>
      <c r="AI44" s="35"/>
    </row>
    <row r="45" spans="2:35" s="104" customFormat="1" ht="21" x14ac:dyDescent="0.2">
      <c r="B45" s="103" t="s">
        <v>414</v>
      </c>
      <c r="D45" s="111">
        <v>2864850798.2917223</v>
      </c>
      <c r="E45" s="80">
        <v>1067875362.9326123</v>
      </c>
      <c r="F45" s="80">
        <v>1067875362.9326123</v>
      </c>
      <c r="G45" s="112">
        <v>986306685.53061235</v>
      </c>
      <c r="H45" s="112">
        <v>18121336.011999998</v>
      </c>
      <c r="I45" s="112">
        <v>0</v>
      </c>
      <c r="J45" s="112">
        <v>40658690.670000002</v>
      </c>
      <c r="K45" s="112">
        <v>14433800.26</v>
      </c>
      <c r="L45" s="112">
        <v>266185.19000000006</v>
      </c>
      <c r="M45" s="112">
        <v>8088665.2700000117</v>
      </c>
      <c r="N45" s="112">
        <v>0</v>
      </c>
      <c r="O45" s="112">
        <v>0</v>
      </c>
      <c r="P45" s="112">
        <v>1750472306.6831436</v>
      </c>
      <c r="Q45" s="112">
        <v>0</v>
      </c>
      <c r="R45" s="80">
        <v>0</v>
      </c>
      <c r="S45" s="80">
        <v>0</v>
      </c>
      <c r="T45" s="80">
        <v>1750472306.6831436</v>
      </c>
      <c r="U45" s="80">
        <v>0</v>
      </c>
      <c r="V45" s="80">
        <v>1750472306.6831436</v>
      </c>
      <c r="W45" s="113">
        <v>0</v>
      </c>
      <c r="X45" s="112">
        <v>0</v>
      </c>
      <c r="Y45" s="112">
        <v>46503128.67596665</v>
      </c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</row>
    <row r="46" spans="2:35" s="107" customFormat="1" ht="20.25" x14ac:dyDescent="0.3">
      <c r="D46" s="180">
        <v>1</v>
      </c>
      <c r="E46" s="122">
        <v>0.37275077765633524</v>
      </c>
      <c r="F46" s="122">
        <v>0.37275077765633524</v>
      </c>
      <c r="G46" s="122">
        <v>0.3442785523486025</v>
      </c>
      <c r="H46" s="122">
        <v>6.3254030621090439E-3</v>
      </c>
      <c r="I46" s="122">
        <v>0</v>
      </c>
      <c r="J46" s="122">
        <v>1.4192254163548173E-2</v>
      </c>
      <c r="K46" s="122">
        <v>5.0382380362030401E-3</v>
      </c>
      <c r="L46" s="122">
        <v>9.2914154607536014E-5</v>
      </c>
      <c r="M46" s="122">
        <v>2.8234158912649795E-3</v>
      </c>
      <c r="N46" s="122">
        <v>0</v>
      </c>
      <c r="O46" s="122">
        <v>0</v>
      </c>
      <c r="P46" s="122">
        <v>0.61101691848208295</v>
      </c>
      <c r="Q46" s="122">
        <v>0</v>
      </c>
      <c r="R46" s="122">
        <v>0</v>
      </c>
      <c r="S46" s="122">
        <v>0</v>
      </c>
      <c r="T46" s="122">
        <v>0.61101691848208295</v>
      </c>
      <c r="U46" s="122">
        <v>0</v>
      </c>
      <c r="V46" s="122">
        <v>0.61101691848208295</v>
      </c>
      <c r="W46" s="122">
        <v>0</v>
      </c>
      <c r="X46" s="122">
        <v>0</v>
      </c>
      <c r="Y46" s="122">
        <v>1.6232303861581879E-2</v>
      </c>
      <c r="Z46" s="106"/>
      <c r="AA46" s="106"/>
      <c r="AB46" s="106"/>
      <c r="AC46" s="106"/>
      <c r="AD46" s="106"/>
      <c r="AE46" s="106"/>
      <c r="AF46" s="106"/>
      <c r="AG46" s="106"/>
      <c r="AH46" s="106"/>
      <c r="AI46" s="106"/>
    </row>
    <row r="47" spans="2:35" ht="10.5" customHeight="1" thickBot="1" x14ac:dyDescent="0.25">
      <c r="B47" s="178"/>
      <c r="C47" s="178"/>
      <c r="D47" s="181"/>
      <c r="E47" s="205"/>
      <c r="F47" s="179"/>
      <c r="G47" s="179"/>
      <c r="H47" s="179"/>
      <c r="I47" s="179"/>
      <c r="J47" s="179"/>
      <c r="K47" s="179"/>
      <c r="L47" s="179"/>
      <c r="M47" s="179"/>
      <c r="N47" s="179"/>
      <c r="O47" s="179"/>
      <c r="P47" s="205"/>
      <c r="Q47" s="179"/>
      <c r="R47" s="179"/>
      <c r="S47" s="179"/>
      <c r="T47" s="179"/>
      <c r="U47" s="179"/>
      <c r="V47" s="179"/>
      <c r="W47" s="179"/>
      <c r="X47" s="179"/>
      <c r="Y47" s="205"/>
    </row>
    <row r="48" spans="2:35" ht="16.5" thickTop="1" x14ac:dyDescent="0.2"/>
    <row r="49" spans="2:22" x14ac:dyDescent="0.2">
      <c r="B49" s="8"/>
      <c r="V49" s="38"/>
    </row>
    <row r="50" spans="2:22" x14ac:dyDescent="0.2">
      <c r="B50" s="8"/>
      <c r="V50" s="38"/>
    </row>
    <row r="51" spans="2:22" x14ac:dyDescent="0.2">
      <c r="B51" s="8"/>
      <c r="V51" s="38"/>
    </row>
    <row r="52" spans="2:22" x14ac:dyDescent="0.2">
      <c r="B52" s="8"/>
      <c r="V52" s="38"/>
    </row>
    <row r="53" spans="2:22" x14ac:dyDescent="0.2">
      <c r="V53" s="38"/>
    </row>
    <row r="54" spans="2:22" x14ac:dyDescent="0.2">
      <c r="V54" s="38"/>
    </row>
    <row r="55" spans="2:22" x14ac:dyDescent="0.2">
      <c r="V55" s="38"/>
    </row>
    <row r="56" spans="2:22" x14ac:dyDescent="0.2">
      <c r="V56" s="38"/>
    </row>
    <row r="57" spans="2:22" x14ac:dyDescent="0.2">
      <c r="V57" s="38"/>
    </row>
    <row r="58" spans="2:22" x14ac:dyDescent="0.2">
      <c r="V58" s="38"/>
    </row>
    <row r="59" spans="2:22" x14ac:dyDescent="0.2">
      <c r="V59" s="38"/>
    </row>
    <row r="60" spans="2:22" x14ac:dyDescent="0.2">
      <c r="V60" s="38"/>
    </row>
    <row r="61" spans="2:22" x14ac:dyDescent="0.2">
      <c r="V61" s="38"/>
    </row>
    <row r="62" spans="2:22" x14ac:dyDescent="0.2">
      <c r="V62" s="38"/>
    </row>
    <row r="63" spans="2:22" x14ac:dyDescent="0.2">
      <c r="V63" s="38"/>
    </row>
    <row r="64" spans="2:22" x14ac:dyDescent="0.2">
      <c r="V64" s="38"/>
    </row>
    <row r="65" spans="22:22" x14ac:dyDescent="0.2">
      <c r="V65" s="38"/>
    </row>
    <row r="66" spans="22:22" x14ac:dyDescent="0.2">
      <c r="V66" s="38"/>
    </row>
    <row r="67" spans="22:22" x14ac:dyDescent="0.2">
      <c r="V67" s="38"/>
    </row>
    <row r="68" spans="22:22" x14ac:dyDescent="0.2">
      <c r="V68" s="38"/>
    </row>
    <row r="69" spans="22:22" x14ac:dyDescent="0.2">
      <c r="V69" s="38"/>
    </row>
    <row r="70" spans="22:22" x14ac:dyDescent="0.2">
      <c r="V70" s="38"/>
    </row>
    <row r="71" spans="22:22" x14ac:dyDescent="0.2">
      <c r="V71" s="38"/>
    </row>
    <row r="72" spans="22:22" x14ac:dyDescent="0.2">
      <c r="V72" s="38"/>
    </row>
    <row r="73" spans="22:22" x14ac:dyDescent="0.2">
      <c r="V73" s="38"/>
    </row>
    <row r="74" spans="22:22" x14ac:dyDescent="0.2">
      <c r="V74" s="38"/>
    </row>
    <row r="75" spans="22:22" x14ac:dyDescent="0.2">
      <c r="V75" s="38"/>
    </row>
    <row r="76" spans="22:22" x14ac:dyDescent="0.2">
      <c r="V76" s="38"/>
    </row>
    <row r="77" spans="22:22" x14ac:dyDescent="0.2">
      <c r="V77" s="38"/>
    </row>
    <row r="78" spans="22:22" x14ac:dyDescent="0.2">
      <c r="V78" s="38"/>
    </row>
  </sheetData>
  <phoneticPr fontId="0" type="noConversion"/>
  <pageMargins left="0.28000000000000003" right="0.4" top="0.38" bottom="0.27" header="0.42" footer="0.27"/>
  <pageSetup paperSize="9" scale="42" orientation="landscape" r:id="rId1"/>
  <headerFooter alignWithMargins="0"/>
  <rowBreaks count="1" manualBreakCount="1">
    <brk id="45" max="24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2"/>
  <sheetViews>
    <sheetView showZeros="0" view="pageBreakPreview" zoomScale="50" zoomScaleNormal="60" zoomScaleSheetLayoutView="50" workbookViewId="0">
      <pane xSplit="4" ySplit="7" topLeftCell="E73" activePane="bottomRight" state="frozen"/>
      <selection activeCell="P55" sqref="P55"/>
      <selection pane="topRight" activeCell="P55" sqref="P55"/>
      <selection pane="bottomLeft" activeCell="P55" sqref="P55"/>
      <selection pane="bottomRight" activeCell="D80" sqref="D80"/>
    </sheetView>
  </sheetViews>
  <sheetFormatPr defaultColWidth="9.140625" defaultRowHeight="15.75" x14ac:dyDescent="0.2"/>
  <cols>
    <col min="1" max="1" width="7" style="2" customWidth="1"/>
    <col min="2" max="2" width="81" style="15" customWidth="1"/>
    <col min="3" max="3" width="15" style="16" customWidth="1"/>
    <col min="4" max="4" width="25.42578125" style="21" customWidth="1"/>
    <col min="5" max="5" width="23.5703125" style="21" customWidth="1"/>
    <col min="6" max="6" width="18.85546875" style="21" customWidth="1"/>
    <col min="7" max="8" width="15.7109375" style="4" hidden="1" customWidth="1"/>
    <col min="9" max="9" width="13.28515625" style="4" hidden="1" customWidth="1" collapsed="1"/>
    <col min="10" max="10" width="15.7109375" style="4" hidden="1" customWidth="1"/>
    <col min="11" max="11" width="17.42578125" style="4" hidden="1" customWidth="1"/>
    <col min="12" max="12" width="15.7109375" style="4" hidden="1" customWidth="1"/>
    <col min="13" max="13" width="14.28515625" style="4" hidden="1" customWidth="1"/>
    <col min="14" max="14" width="15.7109375" style="4" hidden="1" customWidth="1"/>
    <col min="15" max="15" width="14.28515625" style="4" hidden="1" customWidth="1"/>
    <col min="16" max="16" width="22.7109375" style="4" hidden="1" customWidth="1"/>
    <col min="17" max="17" width="14.7109375" style="4" hidden="1" customWidth="1"/>
    <col min="18" max="18" width="17.7109375" style="4" hidden="1" customWidth="1"/>
    <col min="19" max="19" width="18.42578125" style="4" hidden="1" customWidth="1"/>
    <col min="20" max="20" width="17.7109375" style="4" hidden="1" customWidth="1"/>
    <col min="21" max="21" width="14.7109375" style="4" hidden="1" customWidth="1"/>
    <col min="22" max="22" width="15.42578125" style="4" hidden="1" customWidth="1"/>
    <col min="23" max="23" width="15.7109375" style="4" hidden="1" customWidth="1"/>
    <col min="24" max="24" width="17.5703125" style="4" customWidth="1"/>
    <col min="25" max="25" width="21.7109375" style="4" hidden="1" customWidth="1"/>
    <col min="26" max="26" width="15.7109375" style="4" hidden="1" customWidth="1"/>
    <col min="27" max="27" width="15" style="4" hidden="1" customWidth="1"/>
    <col min="28" max="28" width="15.7109375" style="4" hidden="1" customWidth="1"/>
    <col min="29" max="29" width="19.140625" style="4" bestFit="1" customWidth="1"/>
    <col min="30" max="30" width="24.85546875" style="4" customWidth="1"/>
    <col min="31" max="31" width="9.85546875" style="4" hidden="1" customWidth="1"/>
    <col min="32" max="32" width="19.7109375" style="4" customWidth="1"/>
    <col min="33" max="33" width="20.5703125" style="4" customWidth="1"/>
    <col min="34" max="34" width="13.28515625" style="4" hidden="1" customWidth="1"/>
    <col min="35" max="35" width="11.85546875" style="4" hidden="1" customWidth="1"/>
    <col min="36" max="36" width="18" style="4" hidden="1" customWidth="1"/>
    <col min="37" max="37" width="19.5703125" style="4" customWidth="1"/>
    <col min="38" max="38" width="15.5703125" style="4" customWidth="1"/>
    <col min="39" max="47" width="12.28515625" style="4" customWidth="1"/>
    <col min="48" max="90" width="9.140625" style="2"/>
    <col min="91" max="96" width="0" style="2" hidden="1" customWidth="1"/>
    <col min="97" max="16384" width="9.140625" style="2"/>
  </cols>
  <sheetData>
    <row r="1" spans="1:47" ht="27" x14ac:dyDescent="0.5">
      <c r="A1" s="69" t="s">
        <v>711</v>
      </c>
      <c r="B1" s="69"/>
    </row>
    <row r="2" spans="1:47" s="45" customFormat="1" ht="24.75" customHeight="1" x14ac:dyDescent="0.5">
      <c r="A2" s="7"/>
      <c r="B2" s="60"/>
      <c r="C2" s="62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44"/>
      <c r="AM2" s="44"/>
      <c r="AN2" s="44"/>
      <c r="AO2" s="44"/>
      <c r="AP2" s="44"/>
      <c r="AQ2" s="44"/>
      <c r="AR2" s="44"/>
      <c r="AS2" s="44"/>
      <c r="AT2" s="44"/>
      <c r="AU2" s="44"/>
    </row>
    <row r="3" spans="1:47" s="45" customFormat="1" ht="24.75" customHeight="1" x14ac:dyDescent="0.5">
      <c r="A3" s="7"/>
      <c r="B3" s="60"/>
      <c r="C3" s="62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44"/>
      <c r="AM3" s="44"/>
      <c r="AN3" s="44"/>
      <c r="AO3" s="44"/>
      <c r="AP3" s="44"/>
      <c r="AQ3" s="44"/>
      <c r="AR3" s="44"/>
      <c r="AS3" s="44"/>
      <c r="AT3" s="44"/>
      <c r="AU3" s="44"/>
    </row>
    <row r="4" spans="1:47" s="45" customFormat="1" ht="24.75" customHeight="1" x14ac:dyDescent="0.5">
      <c r="A4" s="7"/>
      <c r="B4" s="70" t="s">
        <v>696</v>
      </c>
      <c r="C4" s="62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44"/>
      <c r="AM4" s="44"/>
      <c r="AN4" s="44"/>
      <c r="AO4" s="44"/>
      <c r="AP4" s="44"/>
      <c r="AQ4" s="44"/>
      <c r="AR4" s="44"/>
      <c r="AS4" s="44"/>
      <c r="AT4" s="44"/>
      <c r="AU4" s="44"/>
    </row>
    <row r="5" spans="1:47" s="45" customFormat="1" ht="24.75" customHeight="1" thickBot="1" x14ac:dyDescent="0.55000000000000004">
      <c r="B5" s="54"/>
      <c r="C5" s="62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44"/>
      <c r="AM5" s="44"/>
      <c r="AN5" s="44"/>
      <c r="AO5" s="44"/>
      <c r="AP5" s="44"/>
      <c r="AQ5" s="44"/>
      <c r="AR5" s="44"/>
      <c r="AS5" s="44"/>
      <c r="AT5" s="44"/>
      <c r="AU5" s="44"/>
    </row>
    <row r="6" spans="1:47" s="79" customFormat="1" ht="62.25" customHeight="1" thickTop="1" thickBot="1" x14ac:dyDescent="0.3">
      <c r="B6" s="229" t="s">
        <v>362</v>
      </c>
      <c r="C6" s="84"/>
      <c r="D6" s="82"/>
      <c r="E6" s="99" t="s">
        <v>285</v>
      </c>
      <c r="F6" s="99" t="s">
        <v>92</v>
      </c>
      <c r="G6" s="99" t="s">
        <v>551</v>
      </c>
      <c r="H6" s="81" t="s">
        <v>506</v>
      </c>
      <c r="I6" s="81" t="s">
        <v>3</v>
      </c>
      <c r="J6" s="81" t="s">
        <v>4</v>
      </c>
      <c r="K6" s="81" t="s">
        <v>5</v>
      </c>
      <c r="L6" s="81" t="s">
        <v>508</v>
      </c>
      <c r="M6" s="81" t="s">
        <v>6</v>
      </c>
      <c r="N6" s="81" t="s">
        <v>7</v>
      </c>
      <c r="O6" s="81" t="s">
        <v>8</v>
      </c>
      <c r="P6" s="81" t="s">
        <v>511</v>
      </c>
      <c r="Q6" s="81" t="s">
        <v>9</v>
      </c>
      <c r="R6" s="81" t="s">
        <v>10</v>
      </c>
      <c r="S6" s="81" t="s">
        <v>11</v>
      </c>
      <c r="T6" s="81" t="s">
        <v>12</v>
      </c>
      <c r="U6" s="81" t="s">
        <v>13</v>
      </c>
      <c r="V6" s="99" t="s">
        <v>430</v>
      </c>
      <c r="W6" s="99" t="s">
        <v>14</v>
      </c>
      <c r="X6" s="99" t="s">
        <v>93</v>
      </c>
      <c r="Y6" s="99" t="s">
        <v>15</v>
      </c>
      <c r="Z6" s="99" t="s">
        <v>514</v>
      </c>
      <c r="AA6" s="81" t="s">
        <v>16</v>
      </c>
      <c r="AB6" s="81" t="s">
        <v>17</v>
      </c>
      <c r="AC6" s="81" t="s">
        <v>18</v>
      </c>
      <c r="AD6" s="81" t="s">
        <v>492</v>
      </c>
      <c r="AE6" s="81" t="s">
        <v>19</v>
      </c>
      <c r="AF6" s="81" t="s">
        <v>220</v>
      </c>
      <c r="AG6" s="81" t="s">
        <v>20</v>
      </c>
      <c r="AH6" s="81" t="s">
        <v>229</v>
      </c>
      <c r="AI6" s="81" t="s">
        <v>400</v>
      </c>
      <c r="AJ6" s="81" t="s">
        <v>518</v>
      </c>
      <c r="AK6" s="81" t="s">
        <v>535</v>
      </c>
      <c r="AL6" s="80"/>
      <c r="AM6" s="80"/>
      <c r="AN6" s="80"/>
      <c r="AO6" s="80"/>
      <c r="AP6" s="80"/>
      <c r="AQ6" s="80"/>
      <c r="AR6" s="80"/>
      <c r="AS6" s="80"/>
      <c r="AT6" s="80"/>
      <c r="AU6" s="80"/>
    </row>
    <row r="7" spans="1:47" s="79" customFormat="1" ht="165.75" customHeight="1" thickBot="1" x14ac:dyDescent="0.3">
      <c r="B7" s="127" t="s">
        <v>231</v>
      </c>
      <c r="C7" s="129" t="s">
        <v>232</v>
      </c>
      <c r="D7" s="130" t="s">
        <v>414</v>
      </c>
      <c r="E7" s="207" t="s">
        <v>443</v>
      </c>
      <c r="F7" s="100" t="s">
        <v>444</v>
      </c>
      <c r="G7" s="128" t="s">
        <v>339</v>
      </c>
      <c r="H7" s="128" t="s">
        <v>340</v>
      </c>
      <c r="I7" s="128" t="s">
        <v>341</v>
      </c>
      <c r="J7" s="128" t="s">
        <v>703</v>
      </c>
      <c r="K7" s="128" t="s">
        <v>342</v>
      </c>
      <c r="L7" s="128" t="s">
        <v>343</v>
      </c>
      <c r="M7" s="128" t="s">
        <v>344</v>
      </c>
      <c r="N7" s="128" t="s">
        <v>345</v>
      </c>
      <c r="O7" s="128" t="s">
        <v>346</v>
      </c>
      <c r="P7" s="77" t="s">
        <v>704</v>
      </c>
      <c r="Q7" s="100" t="s">
        <v>347</v>
      </c>
      <c r="R7" s="100" t="s">
        <v>348</v>
      </c>
      <c r="S7" s="100" t="s">
        <v>225</v>
      </c>
      <c r="T7" s="88" t="s">
        <v>447</v>
      </c>
      <c r="U7" s="88" t="s">
        <v>445</v>
      </c>
      <c r="V7" s="200" t="s">
        <v>96</v>
      </c>
      <c r="W7" s="200" t="s">
        <v>136</v>
      </c>
      <c r="X7" s="100" t="s">
        <v>446</v>
      </c>
      <c r="Y7" s="100" t="s">
        <v>702</v>
      </c>
      <c r="Z7" s="131" t="s">
        <v>226</v>
      </c>
      <c r="AA7" s="128" t="s">
        <v>227</v>
      </c>
      <c r="AB7" s="128" t="s">
        <v>228</v>
      </c>
      <c r="AC7" s="128" t="s">
        <v>705</v>
      </c>
      <c r="AD7" s="208" t="s">
        <v>442</v>
      </c>
      <c r="AE7" s="128" t="s">
        <v>451</v>
      </c>
      <c r="AF7" s="128" t="s">
        <v>452</v>
      </c>
      <c r="AG7" s="88" t="s">
        <v>450</v>
      </c>
      <c r="AH7" s="88" t="s">
        <v>441</v>
      </c>
      <c r="AI7" s="88" t="s">
        <v>448</v>
      </c>
      <c r="AJ7" s="88" t="s">
        <v>449</v>
      </c>
      <c r="AK7" s="209" t="s">
        <v>493</v>
      </c>
      <c r="AL7" s="1"/>
      <c r="AM7" s="1"/>
      <c r="AN7" s="80"/>
      <c r="AO7" s="80"/>
      <c r="AP7" s="80"/>
      <c r="AQ7" s="80"/>
      <c r="AR7" s="80"/>
      <c r="AS7" s="80"/>
      <c r="AT7" s="80"/>
      <c r="AU7" s="80"/>
    </row>
    <row r="8" spans="1:47" s="18" customFormat="1" ht="22.5" x14ac:dyDescent="0.2">
      <c r="B8" s="146" t="s">
        <v>328</v>
      </c>
      <c r="C8" s="147" t="s">
        <v>140</v>
      </c>
      <c r="D8" s="71">
        <v>1330176372.9842532</v>
      </c>
      <c r="E8" s="189">
        <v>766165696.43577182</v>
      </c>
      <c r="F8" s="189">
        <v>34077661.20037213</v>
      </c>
      <c r="G8" s="55">
        <v>0</v>
      </c>
      <c r="H8" s="55">
        <v>0</v>
      </c>
      <c r="I8" s="55">
        <v>0</v>
      </c>
      <c r="J8" s="55">
        <v>23765340.928318061</v>
      </c>
      <c r="K8" s="55">
        <v>0</v>
      </c>
      <c r="L8" s="55">
        <v>4333742.1020540716</v>
      </c>
      <c r="M8" s="55">
        <v>2926986</v>
      </c>
      <c r="N8" s="55">
        <v>0</v>
      </c>
      <c r="O8" s="55">
        <v>0</v>
      </c>
      <c r="P8" s="55">
        <v>3051592.17</v>
      </c>
      <c r="Q8" s="55">
        <v>0</v>
      </c>
      <c r="R8" s="55">
        <v>0</v>
      </c>
      <c r="S8" s="55">
        <v>0</v>
      </c>
      <c r="T8" s="55">
        <v>0</v>
      </c>
      <c r="U8" s="55">
        <v>0</v>
      </c>
      <c r="V8" s="55">
        <v>0</v>
      </c>
      <c r="W8" s="55">
        <v>0</v>
      </c>
      <c r="X8" s="55">
        <v>40992970.095098943</v>
      </c>
      <c r="Y8" s="55">
        <v>30769700.32</v>
      </c>
      <c r="Z8" s="55">
        <v>10037503.999237895</v>
      </c>
      <c r="AA8" s="55">
        <v>185765.77586104654</v>
      </c>
      <c r="AB8" s="55">
        <v>0</v>
      </c>
      <c r="AC8" s="55">
        <v>691095065.14030075</v>
      </c>
      <c r="AD8" s="189">
        <v>521184926.89421481</v>
      </c>
      <c r="AE8" s="55">
        <v>0</v>
      </c>
      <c r="AF8" s="55">
        <v>68862883.56414181</v>
      </c>
      <c r="AG8" s="55">
        <v>452322043.330073</v>
      </c>
      <c r="AH8" s="55">
        <v>0</v>
      </c>
      <c r="AI8" s="55">
        <v>0</v>
      </c>
      <c r="AJ8" s="55">
        <v>0</v>
      </c>
      <c r="AK8" s="189">
        <v>42825749.654266663</v>
      </c>
      <c r="AL8" s="21"/>
      <c r="AM8" s="21"/>
      <c r="AN8" s="21"/>
      <c r="AO8" s="21"/>
      <c r="AP8" s="21"/>
      <c r="AQ8" s="21"/>
      <c r="AR8" s="21"/>
      <c r="AS8" s="21"/>
      <c r="AT8" s="21"/>
      <c r="AU8" s="21"/>
    </row>
    <row r="9" spans="1:47" s="17" customFormat="1" ht="19.5" x14ac:dyDescent="0.2">
      <c r="B9" s="148" t="s">
        <v>610</v>
      </c>
      <c r="C9" s="49" t="s">
        <v>149</v>
      </c>
      <c r="D9" s="71">
        <v>749873488.58096993</v>
      </c>
      <c r="E9" s="189">
        <v>396925321.13479167</v>
      </c>
      <c r="F9" s="189">
        <v>9908760.8020540718</v>
      </c>
      <c r="G9" s="27">
        <v>0</v>
      </c>
      <c r="H9" s="27">
        <v>0</v>
      </c>
      <c r="I9" s="27">
        <v>0</v>
      </c>
      <c r="J9" s="27">
        <v>0</v>
      </c>
      <c r="K9" s="27">
        <v>0</v>
      </c>
      <c r="L9" s="27">
        <v>4333742.1020540716</v>
      </c>
      <c r="M9" s="27">
        <v>2926986</v>
      </c>
      <c r="N9" s="27">
        <v>0</v>
      </c>
      <c r="O9" s="27">
        <v>0</v>
      </c>
      <c r="P9" s="27">
        <v>2648032.7000000002</v>
      </c>
      <c r="Q9" s="27">
        <v>0</v>
      </c>
      <c r="R9" s="27">
        <v>0</v>
      </c>
      <c r="S9" s="27">
        <v>0</v>
      </c>
      <c r="T9" s="27">
        <v>0</v>
      </c>
      <c r="U9" s="55">
        <v>0</v>
      </c>
      <c r="V9" s="55">
        <v>0</v>
      </c>
      <c r="W9" s="27">
        <v>0</v>
      </c>
      <c r="X9" s="27">
        <v>17777458.045718033</v>
      </c>
      <c r="Y9" s="27">
        <v>10211464</v>
      </c>
      <c r="Z9" s="27">
        <v>7386732.7136197817</v>
      </c>
      <c r="AA9" s="27">
        <v>179261.33209824827</v>
      </c>
      <c r="AB9" s="27">
        <v>0</v>
      </c>
      <c r="AC9" s="27">
        <v>369239102.28701961</v>
      </c>
      <c r="AD9" s="83">
        <v>310890412.79191154</v>
      </c>
      <c r="AE9" s="27">
        <v>0</v>
      </c>
      <c r="AF9" s="27">
        <v>14390907.28222305</v>
      </c>
      <c r="AG9" s="27">
        <v>296499505.5096885</v>
      </c>
      <c r="AH9" s="27">
        <v>0</v>
      </c>
      <c r="AI9" s="27">
        <v>0</v>
      </c>
      <c r="AJ9" s="27">
        <v>0</v>
      </c>
      <c r="AK9" s="83">
        <v>42057754.654266663</v>
      </c>
      <c r="AL9" s="4"/>
      <c r="AM9" s="4"/>
      <c r="AN9" s="4"/>
      <c r="AO9" s="4"/>
      <c r="AP9" s="4"/>
      <c r="AQ9" s="4"/>
      <c r="AR9" s="4"/>
      <c r="AS9" s="4"/>
      <c r="AT9" s="4"/>
      <c r="AU9" s="4"/>
    </row>
    <row r="10" spans="1:47" s="17" customFormat="1" ht="19.5" x14ac:dyDescent="0.2">
      <c r="B10" s="148" t="s">
        <v>611</v>
      </c>
      <c r="C10" s="49" t="s">
        <v>150</v>
      </c>
      <c r="D10" s="71">
        <v>22015092.615031391</v>
      </c>
      <c r="E10" s="189">
        <v>22015092.615031391</v>
      </c>
      <c r="F10" s="189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  <c r="R10" s="27">
        <v>0</v>
      </c>
      <c r="S10" s="27">
        <v>0</v>
      </c>
      <c r="T10" s="27">
        <v>0</v>
      </c>
      <c r="U10" s="55">
        <v>0</v>
      </c>
      <c r="V10" s="55">
        <v>0</v>
      </c>
      <c r="W10" s="27">
        <v>0</v>
      </c>
      <c r="X10" s="27">
        <v>2482119.4500000002</v>
      </c>
      <c r="Y10" s="27">
        <v>2482119.4500000002</v>
      </c>
      <c r="Z10" s="27">
        <v>0</v>
      </c>
      <c r="AA10" s="27">
        <v>0</v>
      </c>
      <c r="AB10" s="27">
        <v>0</v>
      </c>
      <c r="AC10" s="27">
        <v>19532973.165031392</v>
      </c>
      <c r="AD10" s="83">
        <v>0</v>
      </c>
      <c r="AE10" s="27">
        <v>0</v>
      </c>
      <c r="AF10" s="27">
        <v>0</v>
      </c>
      <c r="AG10" s="27">
        <v>0</v>
      </c>
      <c r="AH10" s="27">
        <v>0</v>
      </c>
      <c r="AI10" s="27">
        <v>0</v>
      </c>
      <c r="AJ10" s="27">
        <v>0</v>
      </c>
      <c r="AK10" s="83">
        <v>0</v>
      </c>
      <c r="AL10" s="4"/>
      <c r="AM10" s="4"/>
      <c r="AN10" s="4"/>
      <c r="AO10" s="4"/>
      <c r="AP10" s="4"/>
      <c r="AQ10" s="4"/>
      <c r="AR10" s="4"/>
      <c r="AS10" s="4"/>
      <c r="AT10" s="4"/>
      <c r="AU10" s="4"/>
    </row>
    <row r="11" spans="1:47" s="17" customFormat="1" ht="39" x14ac:dyDescent="0.2">
      <c r="B11" s="148" t="s">
        <v>612</v>
      </c>
      <c r="C11" s="49" t="s">
        <v>151</v>
      </c>
      <c r="D11" s="71">
        <v>558287791.78825188</v>
      </c>
      <c r="E11" s="189">
        <v>347225282.68594867</v>
      </c>
      <c r="F11" s="189">
        <v>24168900.39831806</v>
      </c>
      <c r="G11" s="27">
        <v>0</v>
      </c>
      <c r="H11" s="27">
        <v>0</v>
      </c>
      <c r="I11" s="27">
        <v>0</v>
      </c>
      <c r="J11" s="27">
        <v>23765340.928318061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403559.47</v>
      </c>
      <c r="Q11" s="27">
        <v>0</v>
      </c>
      <c r="R11" s="27">
        <v>0</v>
      </c>
      <c r="S11" s="27">
        <v>0</v>
      </c>
      <c r="T11" s="27">
        <v>0</v>
      </c>
      <c r="U11" s="55">
        <v>0</v>
      </c>
      <c r="V11" s="55">
        <v>0</v>
      </c>
      <c r="W11" s="27">
        <v>0</v>
      </c>
      <c r="X11" s="27">
        <v>20733392.59938091</v>
      </c>
      <c r="Y11" s="27">
        <v>18076116.870000001</v>
      </c>
      <c r="Z11" s="27">
        <v>2650771.2856181129</v>
      </c>
      <c r="AA11" s="27">
        <v>6504.4437627982634</v>
      </c>
      <c r="AB11" s="27">
        <v>0</v>
      </c>
      <c r="AC11" s="27">
        <v>302322989.68824971</v>
      </c>
      <c r="AD11" s="83">
        <v>210294514.10230327</v>
      </c>
      <c r="AE11" s="27">
        <v>0</v>
      </c>
      <c r="AF11" s="27">
        <v>54471976.281918757</v>
      </c>
      <c r="AG11" s="27">
        <v>155822537.8203845</v>
      </c>
      <c r="AH11" s="27">
        <v>0</v>
      </c>
      <c r="AI11" s="27">
        <v>0</v>
      </c>
      <c r="AJ11" s="27">
        <v>0</v>
      </c>
      <c r="AK11" s="83">
        <v>767995</v>
      </c>
      <c r="AL11" s="4"/>
      <c r="AM11" s="4"/>
      <c r="AN11" s="4"/>
      <c r="AO11" s="4"/>
      <c r="AP11" s="4"/>
      <c r="AQ11" s="4"/>
      <c r="AR11" s="4"/>
      <c r="AS11" s="4"/>
      <c r="AT11" s="4"/>
      <c r="AU11" s="4"/>
    </row>
    <row r="12" spans="1:47" s="17" customFormat="1" x14ac:dyDescent="0.2">
      <c r="B12" s="149" t="s">
        <v>613</v>
      </c>
      <c r="C12" s="42" t="s">
        <v>2</v>
      </c>
      <c r="D12" s="72">
        <v>132277061.52753922</v>
      </c>
      <c r="E12" s="97">
        <v>52248479.104302071</v>
      </c>
      <c r="F12" s="55">
        <v>109167.61182442961</v>
      </c>
      <c r="G12" s="27">
        <v>0</v>
      </c>
      <c r="H12" s="27">
        <v>0</v>
      </c>
      <c r="I12" s="27">
        <v>0</v>
      </c>
      <c r="J12" s="27">
        <v>109167.61182442961</v>
      </c>
      <c r="K12" s="27">
        <v>0</v>
      </c>
      <c r="L12" s="27">
        <v>0</v>
      </c>
      <c r="M12" s="27">
        <v>0</v>
      </c>
      <c r="N12" s="27">
        <v>0</v>
      </c>
      <c r="O12" s="27">
        <v>0</v>
      </c>
      <c r="P12" s="27">
        <v>0</v>
      </c>
      <c r="Q12" s="27">
        <v>0</v>
      </c>
      <c r="R12" s="27">
        <v>0</v>
      </c>
      <c r="S12" s="27">
        <v>0</v>
      </c>
      <c r="T12" s="27">
        <v>0</v>
      </c>
      <c r="U12" s="55">
        <v>0</v>
      </c>
      <c r="V12" s="55">
        <v>0</v>
      </c>
      <c r="W12" s="27">
        <v>0</v>
      </c>
      <c r="X12" s="27">
        <v>601897.16341748089</v>
      </c>
      <c r="Y12" s="27">
        <v>68683</v>
      </c>
      <c r="Z12" s="27">
        <v>533214.16341748089</v>
      </c>
      <c r="AA12" s="27">
        <v>0</v>
      </c>
      <c r="AB12" s="27">
        <v>0</v>
      </c>
      <c r="AC12" s="27">
        <v>51537414.32906016</v>
      </c>
      <c r="AD12" s="27">
        <v>80028582.423237145</v>
      </c>
      <c r="AE12" s="27">
        <v>0</v>
      </c>
      <c r="AF12" s="27">
        <v>13611943.129171919</v>
      </c>
      <c r="AG12" s="27">
        <v>66416639.294065222</v>
      </c>
      <c r="AH12" s="27">
        <v>0</v>
      </c>
      <c r="AI12" s="27">
        <v>0</v>
      </c>
      <c r="AJ12" s="27">
        <v>0</v>
      </c>
      <c r="AK12" s="27">
        <v>0</v>
      </c>
      <c r="AL12" s="4"/>
      <c r="AM12" s="4"/>
      <c r="AN12" s="4"/>
      <c r="AO12" s="4"/>
      <c r="AP12" s="4"/>
      <c r="AQ12" s="4"/>
      <c r="AR12" s="4"/>
      <c r="AS12" s="4"/>
      <c r="AT12" s="4"/>
      <c r="AU12" s="4"/>
    </row>
    <row r="13" spans="1:47" s="17" customFormat="1" x14ac:dyDescent="0.2">
      <c r="B13" s="149" t="s">
        <v>614</v>
      </c>
      <c r="C13" s="42" t="s">
        <v>494</v>
      </c>
      <c r="D13" s="72">
        <v>25430796.73905772</v>
      </c>
      <c r="E13" s="97">
        <v>12303881.106641157</v>
      </c>
      <c r="F13" s="55">
        <v>132233.48000000001</v>
      </c>
      <c r="G13" s="27">
        <v>0</v>
      </c>
      <c r="H13" s="27">
        <v>0</v>
      </c>
      <c r="I13" s="27">
        <v>0</v>
      </c>
      <c r="J13" s="27">
        <v>132233.48000000001</v>
      </c>
      <c r="K13" s="27">
        <v>0</v>
      </c>
      <c r="L13" s="27">
        <v>0</v>
      </c>
      <c r="M13" s="27">
        <v>0</v>
      </c>
      <c r="N13" s="27">
        <v>0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55">
        <v>0</v>
      </c>
      <c r="V13" s="55">
        <v>0</v>
      </c>
      <c r="W13" s="27">
        <v>0</v>
      </c>
      <c r="X13" s="27">
        <v>741444.95528263005</v>
      </c>
      <c r="Y13" s="27">
        <v>716790</v>
      </c>
      <c r="Z13" s="27">
        <v>24654.955282630017</v>
      </c>
      <c r="AA13" s="27">
        <v>0</v>
      </c>
      <c r="AB13" s="27">
        <v>0</v>
      </c>
      <c r="AC13" s="27">
        <v>11430202.671358526</v>
      </c>
      <c r="AD13" s="27">
        <v>13126915.632416561</v>
      </c>
      <c r="AE13" s="27">
        <v>0</v>
      </c>
      <c r="AF13" s="27">
        <v>14023.02583379821</v>
      </c>
      <c r="AG13" s="27">
        <v>13112892.606582763</v>
      </c>
      <c r="AH13" s="27">
        <v>0</v>
      </c>
      <c r="AI13" s="27">
        <v>0</v>
      </c>
      <c r="AJ13" s="27">
        <v>0</v>
      </c>
      <c r="AK13" s="27">
        <v>0</v>
      </c>
      <c r="AL13" s="4"/>
      <c r="AM13" s="4"/>
      <c r="AN13" s="4"/>
      <c r="AO13" s="4"/>
      <c r="AP13" s="4"/>
      <c r="AQ13" s="4"/>
      <c r="AR13" s="4"/>
      <c r="AS13" s="4"/>
      <c r="AT13" s="4"/>
      <c r="AU13" s="4"/>
    </row>
    <row r="14" spans="1:47" s="17" customFormat="1" x14ac:dyDescent="0.2">
      <c r="B14" s="149" t="s">
        <v>615</v>
      </c>
      <c r="C14" s="42" t="s">
        <v>495</v>
      </c>
      <c r="D14" s="72">
        <v>76914287.978803232</v>
      </c>
      <c r="E14" s="97">
        <v>64130927.389210224</v>
      </c>
      <c r="F14" s="55">
        <v>1163905</v>
      </c>
      <c r="G14" s="27">
        <v>0</v>
      </c>
      <c r="H14" s="27">
        <v>0</v>
      </c>
      <c r="I14" s="27">
        <v>0</v>
      </c>
      <c r="J14" s="27">
        <v>1163905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55">
        <v>0</v>
      </c>
      <c r="V14" s="55">
        <v>0</v>
      </c>
      <c r="W14" s="27">
        <v>0</v>
      </c>
      <c r="X14" s="27">
        <v>13421012.988760393</v>
      </c>
      <c r="Y14" s="27">
        <v>13024939.870000001</v>
      </c>
      <c r="Z14" s="27">
        <v>396073.11876039155</v>
      </c>
      <c r="AA14" s="27">
        <v>0</v>
      </c>
      <c r="AB14" s="27">
        <v>0</v>
      </c>
      <c r="AC14" s="27">
        <v>49546009.400449827</v>
      </c>
      <c r="AD14" s="27">
        <v>12783360.589593003</v>
      </c>
      <c r="AE14" s="27">
        <v>0</v>
      </c>
      <c r="AF14" s="27">
        <v>6731094.2617869992</v>
      </c>
      <c r="AG14" s="27">
        <v>6052266.3278060034</v>
      </c>
      <c r="AH14" s="27">
        <v>0</v>
      </c>
      <c r="AI14" s="27">
        <v>0</v>
      </c>
      <c r="AJ14" s="27">
        <v>0</v>
      </c>
      <c r="AK14" s="27">
        <v>0</v>
      </c>
      <c r="AL14" s="4"/>
      <c r="AM14" s="4"/>
      <c r="AN14" s="4"/>
      <c r="AO14" s="4"/>
      <c r="AP14" s="4"/>
      <c r="AQ14" s="4"/>
      <c r="AR14" s="4"/>
      <c r="AS14" s="4"/>
      <c r="AT14" s="4"/>
      <c r="AU14" s="4"/>
    </row>
    <row r="15" spans="1:47" s="17" customFormat="1" x14ac:dyDescent="0.2">
      <c r="B15" s="149" t="s">
        <v>646</v>
      </c>
      <c r="C15" s="42" t="s">
        <v>496</v>
      </c>
      <c r="D15" s="72">
        <v>20316044.502154771</v>
      </c>
      <c r="E15" s="97">
        <v>18434225.385199189</v>
      </c>
      <c r="F15" s="55">
        <v>6767466.0983180646</v>
      </c>
      <c r="G15" s="27">
        <v>0</v>
      </c>
      <c r="H15" s="27">
        <v>0</v>
      </c>
      <c r="I15" s="27">
        <v>0</v>
      </c>
      <c r="J15" s="27">
        <v>6767466.0983180646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7">
        <v>0</v>
      </c>
      <c r="R15" s="27">
        <v>0</v>
      </c>
      <c r="S15" s="27">
        <v>0</v>
      </c>
      <c r="T15" s="27">
        <v>0</v>
      </c>
      <c r="U15" s="55">
        <v>0</v>
      </c>
      <c r="V15" s="55">
        <v>0</v>
      </c>
      <c r="W15" s="27">
        <v>0</v>
      </c>
      <c r="X15" s="27">
        <v>6468.5514960730361</v>
      </c>
      <c r="Y15" s="27">
        <v>0</v>
      </c>
      <c r="Z15" s="27">
        <v>6468.5514960730361</v>
      </c>
      <c r="AA15" s="27">
        <v>0</v>
      </c>
      <c r="AB15" s="27">
        <v>0</v>
      </c>
      <c r="AC15" s="27">
        <v>11660290.735385049</v>
      </c>
      <c r="AD15" s="27">
        <v>1881819.1169555816</v>
      </c>
      <c r="AE15" s="27">
        <v>0</v>
      </c>
      <c r="AF15" s="27">
        <v>0</v>
      </c>
      <c r="AG15" s="27">
        <v>1881819.1169555816</v>
      </c>
      <c r="AH15" s="27">
        <v>0</v>
      </c>
      <c r="AI15" s="27">
        <v>0</v>
      </c>
      <c r="AJ15" s="27">
        <v>0</v>
      </c>
      <c r="AK15" s="27">
        <v>0</v>
      </c>
      <c r="AL15" s="4"/>
      <c r="AM15" s="4"/>
      <c r="AN15" s="4"/>
      <c r="AO15" s="4"/>
      <c r="AP15" s="4"/>
      <c r="AQ15" s="4"/>
      <c r="AR15" s="4"/>
      <c r="AS15" s="4"/>
      <c r="AT15" s="4"/>
      <c r="AU15" s="4"/>
    </row>
    <row r="16" spans="1:47" s="17" customFormat="1" x14ac:dyDescent="0.2">
      <c r="B16" s="149" t="s">
        <v>647</v>
      </c>
      <c r="C16" s="42" t="s">
        <v>497</v>
      </c>
      <c r="D16" s="72">
        <v>43743002.944160521</v>
      </c>
      <c r="E16" s="97">
        <v>37731784.343916088</v>
      </c>
      <c r="F16" s="55">
        <v>15358772.460000001</v>
      </c>
      <c r="G16" s="27">
        <v>0</v>
      </c>
      <c r="H16" s="27">
        <v>0</v>
      </c>
      <c r="I16" s="27">
        <v>0</v>
      </c>
      <c r="J16" s="27">
        <v>14955212.99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403559.47</v>
      </c>
      <c r="Q16" s="27">
        <v>0</v>
      </c>
      <c r="R16" s="27">
        <v>0</v>
      </c>
      <c r="S16" s="27">
        <v>0</v>
      </c>
      <c r="T16" s="27">
        <v>0</v>
      </c>
      <c r="U16" s="55">
        <v>0</v>
      </c>
      <c r="V16" s="55">
        <v>0</v>
      </c>
      <c r="W16" s="27">
        <v>0</v>
      </c>
      <c r="X16" s="27">
        <v>2675597.0200618468</v>
      </c>
      <c r="Y16" s="27">
        <v>2650676</v>
      </c>
      <c r="Z16" s="27">
        <v>24921.020061847044</v>
      </c>
      <c r="AA16" s="27">
        <v>0</v>
      </c>
      <c r="AB16" s="27">
        <v>0</v>
      </c>
      <c r="AC16" s="27">
        <v>19697414.863854244</v>
      </c>
      <c r="AD16" s="27">
        <v>5243223.6002444355</v>
      </c>
      <c r="AE16" s="27">
        <v>0</v>
      </c>
      <c r="AF16" s="27">
        <v>1899430.0489704001</v>
      </c>
      <c r="AG16" s="27">
        <v>3343793.5512740351</v>
      </c>
      <c r="AH16" s="27">
        <v>0</v>
      </c>
      <c r="AI16" s="27">
        <v>0</v>
      </c>
      <c r="AJ16" s="27">
        <v>0</v>
      </c>
      <c r="AK16" s="27">
        <v>767995</v>
      </c>
      <c r="AL16" s="4"/>
      <c r="AM16" s="4"/>
      <c r="AN16" s="4"/>
      <c r="AO16" s="4"/>
      <c r="AP16" s="4"/>
      <c r="AQ16" s="4"/>
      <c r="AR16" s="4"/>
      <c r="AS16" s="4"/>
      <c r="AT16" s="4"/>
      <c r="AU16" s="4"/>
    </row>
    <row r="17" spans="2:47" s="17" customFormat="1" x14ac:dyDescent="0.2">
      <c r="B17" s="149" t="s">
        <v>648</v>
      </c>
      <c r="C17" s="42" t="s">
        <v>498</v>
      </c>
      <c r="D17" s="72">
        <v>28593869.889213338</v>
      </c>
      <c r="E17" s="97">
        <v>25671142.666219912</v>
      </c>
      <c r="F17" s="55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7">
        <v>0</v>
      </c>
      <c r="R17" s="27">
        <v>0</v>
      </c>
      <c r="S17" s="27">
        <v>0</v>
      </c>
      <c r="T17" s="27">
        <v>0</v>
      </c>
      <c r="U17" s="55">
        <v>0</v>
      </c>
      <c r="V17" s="55">
        <v>0</v>
      </c>
      <c r="W17" s="27">
        <v>0</v>
      </c>
      <c r="X17" s="27">
        <v>1435002.5728701225</v>
      </c>
      <c r="Y17" s="27">
        <v>0</v>
      </c>
      <c r="Z17" s="27">
        <v>1435002.5728701225</v>
      </c>
      <c r="AA17" s="27">
        <v>0</v>
      </c>
      <c r="AB17" s="27">
        <v>0</v>
      </c>
      <c r="AC17" s="27">
        <v>24236140.093349788</v>
      </c>
      <c r="AD17" s="27">
        <v>2922727.2229934251</v>
      </c>
      <c r="AE17" s="27">
        <v>0</v>
      </c>
      <c r="AF17" s="27">
        <v>2922727.2229934251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4"/>
      <c r="AM17" s="4"/>
      <c r="AN17" s="4"/>
      <c r="AO17" s="4"/>
      <c r="AP17" s="4"/>
      <c r="AQ17" s="4"/>
      <c r="AR17" s="4"/>
      <c r="AS17" s="4"/>
      <c r="AT17" s="4"/>
      <c r="AU17" s="4"/>
    </row>
    <row r="18" spans="2:47" s="17" customFormat="1" x14ac:dyDescent="0.2">
      <c r="B18" s="149" t="s">
        <v>649</v>
      </c>
      <c r="C18" s="42" t="s">
        <v>499</v>
      </c>
      <c r="D18" s="72">
        <v>3252835.1443709335</v>
      </c>
      <c r="E18" s="97">
        <v>1994160.8585818168</v>
      </c>
      <c r="F18" s="55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27">
        <v>0</v>
      </c>
      <c r="P18" s="27">
        <v>0</v>
      </c>
      <c r="Q18" s="27">
        <v>0</v>
      </c>
      <c r="R18" s="27">
        <v>0</v>
      </c>
      <c r="S18" s="27">
        <v>0</v>
      </c>
      <c r="T18" s="27">
        <v>0</v>
      </c>
      <c r="U18" s="55">
        <v>0</v>
      </c>
      <c r="V18" s="55">
        <v>0</v>
      </c>
      <c r="W18" s="27">
        <v>0</v>
      </c>
      <c r="X18" s="27">
        <v>921328.0328585041</v>
      </c>
      <c r="Y18" s="27">
        <v>752421</v>
      </c>
      <c r="Z18" s="27">
        <v>162402.58909570592</v>
      </c>
      <c r="AA18" s="27">
        <v>6504.4437627982634</v>
      </c>
      <c r="AB18" s="27">
        <v>0</v>
      </c>
      <c r="AC18" s="27">
        <v>1072832.8257233128</v>
      </c>
      <c r="AD18" s="27">
        <v>1258674.2857891168</v>
      </c>
      <c r="AE18" s="27">
        <v>0</v>
      </c>
      <c r="AF18" s="27">
        <v>1258674.2857891168</v>
      </c>
      <c r="AG18" s="27">
        <v>0</v>
      </c>
      <c r="AH18" s="27">
        <v>0</v>
      </c>
      <c r="AI18" s="27">
        <v>0</v>
      </c>
      <c r="AJ18" s="27">
        <v>0</v>
      </c>
      <c r="AK18" s="27">
        <v>0</v>
      </c>
      <c r="AL18" s="4"/>
      <c r="AM18" s="4"/>
      <c r="AN18" s="4"/>
      <c r="AO18" s="4"/>
      <c r="AP18" s="4"/>
      <c r="AQ18" s="4"/>
      <c r="AR18" s="4"/>
      <c r="AS18" s="4"/>
      <c r="AT18" s="4"/>
      <c r="AU18" s="4"/>
    </row>
    <row r="19" spans="2:47" s="17" customFormat="1" x14ac:dyDescent="0.2">
      <c r="B19" s="150" t="s">
        <v>650</v>
      </c>
      <c r="C19" s="42" t="s">
        <v>500</v>
      </c>
      <c r="D19" s="72">
        <v>27313360.362363484</v>
      </c>
      <c r="E19" s="97">
        <v>25309771.70520309</v>
      </c>
      <c r="F19" s="55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0</v>
      </c>
      <c r="P19" s="27">
        <v>0</v>
      </c>
      <c r="Q19" s="27">
        <v>0</v>
      </c>
      <c r="R19" s="27">
        <v>0</v>
      </c>
      <c r="S19" s="27">
        <v>0</v>
      </c>
      <c r="T19" s="27">
        <v>0</v>
      </c>
      <c r="U19" s="55">
        <v>0</v>
      </c>
      <c r="V19" s="55">
        <v>0</v>
      </c>
      <c r="W19" s="27">
        <v>0</v>
      </c>
      <c r="X19" s="27">
        <v>884508.18257699953</v>
      </c>
      <c r="Y19" s="27">
        <v>862607</v>
      </c>
      <c r="Z19" s="27">
        <v>21901.182576999592</v>
      </c>
      <c r="AA19" s="27">
        <v>0</v>
      </c>
      <c r="AB19" s="27">
        <v>0</v>
      </c>
      <c r="AC19" s="27">
        <v>24425263.522626091</v>
      </c>
      <c r="AD19" s="27">
        <v>2003588.6571603923</v>
      </c>
      <c r="AE19" s="27">
        <v>0</v>
      </c>
      <c r="AF19" s="27">
        <v>2003588.6571603923</v>
      </c>
      <c r="AG19" s="27">
        <v>0</v>
      </c>
      <c r="AH19" s="27">
        <v>0</v>
      </c>
      <c r="AI19" s="27">
        <v>0</v>
      </c>
      <c r="AJ19" s="27">
        <v>0</v>
      </c>
      <c r="AK19" s="27">
        <v>0</v>
      </c>
      <c r="AL19" s="4"/>
      <c r="AM19" s="4"/>
      <c r="AN19" s="4"/>
      <c r="AO19" s="4"/>
      <c r="AP19" s="4"/>
      <c r="AQ19" s="4"/>
      <c r="AR19" s="4"/>
      <c r="AS19" s="4"/>
      <c r="AT19" s="4"/>
      <c r="AU19" s="4"/>
    </row>
    <row r="20" spans="2:47" s="17" customFormat="1" x14ac:dyDescent="0.2">
      <c r="B20" s="149" t="s">
        <v>651</v>
      </c>
      <c r="C20" s="42" t="s">
        <v>501</v>
      </c>
      <c r="D20" s="72">
        <v>200446532.7005887</v>
      </c>
      <c r="E20" s="97">
        <v>109400910.12667513</v>
      </c>
      <c r="F20" s="55">
        <v>637355.74817557039</v>
      </c>
      <c r="G20" s="27">
        <v>0</v>
      </c>
      <c r="H20" s="27">
        <v>0</v>
      </c>
      <c r="I20" s="27">
        <v>0</v>
      </c>
      <c r="J20" s="27">
        <v>637355.74817557039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55">
        <v>0</v>
      </c>
      <c r="V20" s="55">
        <v>0</v>
      </c>
      <c r="W20" s="27">
        <v>0</v>
      </c>
      <c r="X20" s="27">
        <v>46133.132056862298</v>
      </c>
      <c r="Y20" s="27">
        <v>0</v>
      </c>
      <c r="Z20" s="27">
        <v>46133.132056862298</v>
      </c>
      <c r="AA20" s="27">
        <v>0</v>
      </c>
      <c r="AB20" s="27">
        <v>0</v>
      </c>
      <c r="AC20" s="27">
        <v>108717421.24644269</v>
      </c>
      <c r="AD20" s="27">
        <v>91045622.573913589</v>
      </c>
      <c r="AE20" s="27">
        <v>0</v>
      </c>
      <c r="AF20" s="27">
        <v>26030495.650212701</v>
      </c>
      <c r="AG20" s="27">
        <v>65015126.923700891</v>
      </c>
      <c r="AH20" s="27">
        <v>0</v>
      </c>
      <c r="AI20" s="27">
        <v>0</v>
      </c>
      <c r="AJ20" s="27">
        <v>0</v>
      </c>
      <c r="AK20" s="27">
        <v>0</v>
      </c>
      <c r="AL20" s="4"/>
      <c r="AM20" s="4"/>
      <c r="AN20" s="4"/>
      <c r="AO20" s="4"/>
      <c r="AP20" s="4"/>
      <c r="AQ20" s="4"/>
      <c r="AR20" s="4"/>
      <c r="AS20" s="4"/>
      <c r="AT20" s="4"/>
      <c r="AU20" s="4"/>
    </row>
    <row r="21" spans="2:47" s="19" customFormat="1" ht="22.5" hidden="1" collapsed="1" x14ac:dyDescent="0.2">
      <c r="B21" s="146" t="s">
        <v>520</v>
      </c>
      <c r="C21" s="147" t="s">
        <v>141</v>
      </c>
      <c r="D21" s="72">
        <v>0</v>
      </c>
      <c r="E21" s="97">
        <v>0</v>
      </c>
      <c r="F21" s="55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0</v>
      </c>
      <c r="U21" s="55">
        <v>0</v>
      </c>
      <c r="V21" s="55">
        <v>0</v>
      </c>
      <c r="W21" s="27">
        <v>0</v>
      </c>
      <c r="X21" s="27">
        <v>0</v>
      </c>
      <c r="Y21" s="27">
        <v>0</v>
      </c>
      <c r="Z21" s="27">
        <v>0</v>
      </c>
      <c r="AA21" s="27">
        <v>0</v>
      </c>
      <c r="AB21" s="27">
        <v>0</v>
      </c>
      <c r="AC21" s="27">
        <v>0</v>
      </c>
      <c r="AD21" s="27">
        <v>0</v>
      </c>
      <c r="AE21" s="27">
        <v>0</v>
      </c>
      <c r="AF21" s="27">
        <v>0</v>
      </c>
      <c r="AG21" s="27">
        <v>0</v>
      </c>
      <c r="AH21" s="27">
        <v>0</v>
      </c>
      <c r="AI21" s="27">
        <v>0</v>
      </c>
      <c r="AJ21" s="27">
        <v>0</v>
      </c>
      <c r="AK21" s="27">
        <v>0</v>
      </c>
      <c r="AL21" s="21"/>
      <c r="AM21" s="21"/>
      <c r="AN21" s="21"/>
      <c r="AO21" s="21"/>
      <c r="AP21" s="21"/>
      <c r="AQ21" s="21"/>
      <c r="AR21" s="21"/>
      <c r="AS21" s="21"/>
      <c r="AT21" s="21"/>
      <c r="AU21" s="21"/>
    </row>
    <row r="22" spans="2:47" s="17" customFormat="1" ht="19.5" hidden="1" x14ac:dyDescent="0.2">
      <c r="B22" s="148" t="s">
        <v>652</v>
      </c>
      <c r="C22" s="151" t="s">
        <v>152</v>
      </c>
      <c r="D22" s="72">
        <v>0</v>
      </c>
      <c r="E22" s="97">
        <v>0</v>
      </c>
      <c r="F22" s="55">
        <v>0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  <c r="O22" s="27">
        <v>0</v>
      </c>
      <c r="P22" s="27">
        <v>0</v>
      </c>
      <c r="Q22" s="27">
        <v>0</v>
      </c>
      <c r="R22" s="27">
        <v>0</v>
      </c>
      <c r="S22" s="27">
        <v>0</v>
      </c>
      <c r="T22" s="27">
        <v>0</v>
      </c>
      <c r="U22" s="55">
        <v>0</v>
      </c>
      <c r="V22" s="55">
        <v>0</v>
      </c>
      <c r="W22" s="27">
        <v>0</v>
      </c>
      <c r="X22" s="27">
        <v>0</v>
      </c>
      <c r="Y22" s="27">
        <v>0</v>
      </c>
      <c r="Z22" s="27">
        <v>0</v>
      </c>
      <c r="AA22" s="27">
        <v>0</v>
      </c>
      <c r="AB22" s="27">
        <v>0</v>
      </c>
      <c r="AC22" s="27">
        <v>0</v>
      </c>
      <c r="AD22" s="27">
        <v>0</v>
      </c>
      <c r="AE22" s="27">
        <v>0</v>
      </c>
      <c r="AF22" s="27">
        <v>0</v>
      </c>
      <c r="AG22" s="27">
        <v>0</v>
      </c>
      <c r="AH22" s="27">
        <v>0</v>
      </c>
      <c r="AI22" s="27">
        <v>0</v>
      </c>
      <c r="AJ22" s="27">
        <v>0</v>
      </c>
      <c r="AK22" s="27">
        <v>0</v>
      </c>
      <c r="AL22" s="4"/>
      <c r="AM22" s="4"/>
      <c r="AN22" s="4"/>
      <c r="AO22" s="4"/>
      <c r="AP22" s="4"/>
      <c r="AQ22" s="4"/>
      <c r="AR22" s="4"/>
      <c r="AS22" s="4"/>
      <c r="AT22" s="4"/>
      <c r="AU22" s="4"/>
    </row>
    <row r="23" spans="2:47" s="17" customFormat="1" ht="39" hidden="1" x14ac:dyDescent="0.2">
      <c r="B23" s="148" t="s">
        <v>653</v>
      </c>
      <c r="C23" s="125" t="s">
        <v>153</v>
      </c>
      <c r="D23" s="72">
        <v>0</v>
      </c>
      <c r="E23" s="97">
        <v>0</v>
      </c>
      <c r="F23" s="55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55">
        <v>0</v>
      </c>
      <c r="V23" s="55">
        <v>0</v>
      </c>
      <c r="W23" s="27">
        <v>0</v>
      </c>
      <c r="X23" s="27">
        <v>0</v>
      </c>
      <c r="Y23" s="27">
        <v>0</v>
      </c>
      <c r="Z23" s="27">
        <v>0</v>
      </c>
      <c r="AA23" s="27">
        <v>0</v>
      </c>
      <c r="AB23" s="27">
        <v>0</v>
      </c>
      <c r="AC23" s="27">
        <v>0</v>
      </c>
      <c r="AD23" s="27">
        <v>0</v>
      </c>
      <c r="AE23" s="27">
        <v>0</v>
      </c>
      <c r="AF23" s="27">
        <v>0</v>
      </c>
      <c r="AG23" s="27">
        <v>0</v>
      </c>
      <c r="AH23" s="27">
        <v>0</v>
      </c>
      <c r="AI23" s="27">
        <v>0</v>
      </c>
      <c r="AJ23" s="27">
        <v>0</v>
      </c>
      <c r="AK23" s="27">
        <v>0</v>
      </c>
      <c r="AL23" s="4"/>
      <c r="AM23" s="4"/>
      <c r="AN23" s="4"/>
      <c r="AO23" s="4"/>
      <c r="AP23" s="4"/>
      <c r="AQ23" s="4"/>
      <c r="AR23" s="4"/>
      <c r="AS23" s="4"/>
      <c r="AT23" s="4"/>
      <c r="AU23" s="4"/>
    </row>
    <row r="24" spans="2:47" s="17" customFormat="1" ht="19.5" hidden="1" x14ac:dyDescent="0.2">
      <c r="B24" s="148" t="s">
        <v>654</v>
      </c>
      <c r="C24" s="151" t="s">
        <v>154</v>
      </c>
      <c r="D24" s="72">
        <v>0</v>
      </c>
      <c r="E24" s="97">
        <v>0</v>
      </c>
      <c r="F24" s="55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  <c r="R24" s="27">
        <v>0</v>
      </c>
      <c r="S24" s="27">
        <v>0</v>
      </c>
      <c r="T24" s="27">
        <v>0</v>
      </c>
      <c r="U24" s="55">
        <v>0</v>
      </c>
      <c r="V24" s="55">
        <v>0</v>
      </c>
      <c r="W24" s="27">
        <v>0</v>
      </c>
      <c r="X24" s="27">
        <v>0</v>
      </c>
      <c r="Y24" s="27">
        <v>0</v>
      </c>
      <c r="Z24" s="27">
        <v>0</v>
      </c>
      <c r="AA24" s="27">
        <v>0</v>
      </c>
      <c r="AB24" s="27">
        <v>0</v>
      </c>
      <c r="AC24" s="27">
        <v>0</v>
      </c>
      <c r="AD24" s="27">
        <v>0</v>
      </c>
      <c r="AE24" s="27">
        <v>0</v>
      </c>
      <c r="AF24" s="27">
        <v>0</v>
      </c>
      <c r="AG24" s="27">
        <v>0</v>
      </c>
      <c r="AH24" s="27">
        <v>0</v>
      </c>
      <c r="AI24" s="27">
        <v>0</v>
      </c>
      <c r="AJ24" s="27">
        <v>0</v>
      </c>
      <c r="AK24" s="27">
        <v>0</v>
      </c>
      <c r="AL24" s="4"/>
      <c r="AM24" s="4"/>
      <c r="AN24" s="4"/>
      <c r="AO24" s="4"/>
      <c r="AP24" s="4"/>
      <c r="AQ24" s="4"/>
      <c r="AR24" s="4"/>
      <c r="AS24" s="4"/>
      <c r="AT24" s="4"/>
      <c r="AU24" s="4"/>
    </row>
    <row r="25" spans="2:47" s="17" customFormat="1" ht="19.5" hidden="1" x14ac:dyDescent="0.2">
      <c r="B25" s="148" t="s">
        <v>655</v>
      </c>
      <c r="C25" s="151" t="s">
        <v>155</v>
      </c>
      <c r="D25" s="72">
        <v>0</v>
      </c>
      <c r="E25" s="97">
        <v>0</v>
      </c>
      <c r="F25" s="55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27">
        <v>0</v>
      </c>
      <c r="O25" s="27">
        <v>0</v>
      </c>
      <c r="P25" s="27">
        <v>0</v>
      </c>
      <c r="Q25" s="27">
        <v>0</v>
      </c>
      <c r="R25" s="27">
        <v>0</v>
      </c>
      <c r="S25" s="27">
        <v>0</v>
      </c>
      <c r="T25" s="27">
        <v>0</v>
      </c>
      <c r="U25" s="55">
        <v>0</v>
      </c>
      <c r="V25" s="55">
        <v>0</v>
      </c>
      <c r="W25" s="27">
        <v>0</v>
      </c>
      <c r="X25" s="27">
        <v>0</v>
      </c>
      <c r="Y25" s="27">
        <v>0</v>
      </c>
      <c r="Z25" s="27">
        <v>0</v>
      </c>
      <c r="AA25" s="27">
        <v>0</v>
      </c>
      <c r="AB25" s="27">
        <v>0</v>
      </c>
      <c r="AC25" s="27">
        <v>0</v>
      </c>
      <c r="AD25" s="27">
        <v>0</v>
      </c>
      <c r="AE25" s="27">
        <v>0</v>
      </c>
      <c r="AF25" s="27">
        <v>0</v>
      </c>
      <c r="AG25" s="27">
        <v>0</v>
      </c>
      <c r="AH25" s="27">
        <v>0</v>
      </c>
      <c r="AI25" s="27">
        <v>0</v>
      </c>
      <c r="AJ25" s="27">
        <v>0</v>
      </c>
      <c r="AK25" s="27">
        <v>0</v>
      </c>
      <c r="AL25" s="4"/>
      <c r="AM25" s="4"/>
      <c r="AN25" s="4"/>
      <c r="AO25" s="4"/>
      <c r="AP25" s="4"/>
      <c r="AQ25" s="4"/>
      <c r="AR25" s="4"/>
      <c r="AS25" s="4"/>
      <c r="AT25" s="4"/>
      <c r="AU25" s="4"/>
    </row>
    <row r="26" spans="2:47" s="19" customFormat="1" ht="22.5" collapsed="1" x14ac:dyDescent="0.2">
      <c r="B26" s="146" t="s">
        <v>367</v>
      </c>
      <c r="C26" s="147" t="s">
        <v>142</v>
      </c>
      <c r="D26" s="71">
        <v>717375692.05541754</v>
      </c>
      <c r="E26" s="189">
        <v>227682807.32279593</v>
      </c>
      <c r="F26" s="189">
        <v>1619955.5</v>
      </c>
      <c r="G26" s="27">
        <v>0</v>
      </c>
      <c r="H26" s="27">
        <v>0</v>
      </c>
      <c r="I26" s="27">
        <v>0</v>
      </c>
      <c r="J26" s="27">
        <v>1619955.5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55">
        <v>0</v>
      </c>
      <c r="V26" s="55">
        <v>0</v>
      </c>
      <c r="W26" s="27">
        <v>0</v>
      </c>
      <c r="X26" s="27">
        <v>21973209.230974756</v>
      </c>
      <c r="Y26" s="27">
        <v>9888990.3499999996</v>
      </c>
      <c r="Z26" s="27">
        <v>3924758.1718272287</v>
      </c>
      <c r="AA26" s="27">
        <v>70795.439147517172</v>
      </c>
      <c r="AB26" s="27">
        <v>8088665.2700000117</v>
      </c>
      <c r="AC26" s="27">
        <v>204089642.59182116</v>
      </c>
      <c r="AD26" s="83">
        <v>489692884.73262167</v>
      </c>
      <c r="AE26" s="27">
        <v>0</v>
      </c>
      <c r="AF26" s="27">
        <v>41921377.328526564</v>
      </c>
      <c r="AG26" s="27">
        <v>447771507.40409511</v>
      </c>
      <c r="AH26" s="27">
        <v>0</v>
      </c>
      <c r="AI26" s="27">
        <v>0</v>
      </c>
      <c r="AJ26" s="27">
        <v>0</v>
      </c>
      <c r="AK26" s="83">
        <v>0</v>
      </c>
      <c r="AL26" s="21"/>
      <c r="AM26" s="21"/>
      <c r="AN26" s="21"/>
      <c r="AO26" s="21"/>
      <c r="AP26" s="21"/>
      <c r="AQ26" s="21"/>
      <c r="AR26" s="21"/>
      <c r="AS26" s="21"/>
      <c r="AT26" s="21"/>
      <c r="AU26" s="21"/>
    </row>
    <row r="27" spans="2:47" s="17" customFormat="1" ht="19.5" x14ac:dyDescent="0.2">
      <c r="B27" s="148" t="s">
        <v>656</v>
      </c>
      <c r="C27" s="49" t="s">
        <v>156</v>
      </c>
      <c r="D27" s="71">
        <v>47125164.656822607</v>
      </c>
      <c r="E27" s="189">
        <v>19157439.16</v>
      </c>
      <c r="F27" s="189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55">
        <v>0</v>
      </c>
      <c r="V27" s="55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19157439.16</v>
      </c>
      <c r="AD27" s="83">
        <v>27967725.49682261</v>
      </c>
      <c r="AE27" s="27">
        <v>0</v>
      </c>
      <c r="AF27" s="27">
        <v>0</v>
      </c>
      <c r="AG27" s="27">
        <v>27967725.49682261</v>
      </c>
      <c r="AH27" s="27">
        <v>0</v>
      </c>
      <c r="AI27" s="27">
        <v>0</v>
      </c>
      <c r="AJ27" s="27">
        <v>0</v>
      </c>
      <c r="AK27" s="83">
        <v>0</v>
      </c>
      <c r="AL27" s="4"/>
      <c r="AM27" s="4"/>
      <c r="AN27" s="4"/>
      <c r="AO27" s="4"/>
      <c r="AP27" s="4"/>
      <c r="AQ27" s="4"/>
      <c r="AR27" s="4"/>
      <c r="AS27" s="4"/>
      <c r="AT27" s="4"/>
      <c r="AU27" s="4"/>
    </row>
    <row r="28" spans="2:47" s="17" customFormat="1" ht="19.5" x14ac:dyDescent="0.2">
      <c r="B28" s="148" t="s">
        <v>657</v>
      </c>
      <c r="C28" s="49" t="s">
        <v>157</v>
      </c>
      <c r="D28" s="71">
        <v>98243935.967956915</v>
      </c>
      <c r="E28" s="189">
        <v>0</v>
      </c>
      <c r="F28" s="189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55">
        <v>0</v>
      </c>
      <c r="V28" s="55">
        <v>0</v>
      </c>
      <c r="W28" s="27">
        <v>0</v>
      </c>
      <c r="X28" s="27">
        <v>0</v>
      </c>
      <c r="Y28" s="27">
        <v>0</v>
      </c>
      <c r="Z28" s="27">
        <v>0</v>
      </c>
      <c r="AA28" s="27">
        <v>0</v>
      </c>
      <c r="AB28" s="27">
        <v>0</v>
      </c>
      <c r="AC28" s="27">
        <v>0</v>
      </c>
      <c r="AD28" s="83">
        <v>98243935.967956915</v>
      </c>
      <c r="AE28" s="27">
        <v>0</v>
      </c>
      <c r="AF28" s="27">
        <v>0</v>
      </c>
      <c r="AG28" s="27">
        <v>98243935.967956915</v>
      </c>
      <c r="AH28" s="27">
        <v>0</v>
      </c>
      <c r="AI28" s="27">
        <v>0</v>
      </c>
      <c r="AJ28" s="27">
        <v>0</v>
      </c>
      <c r="AK28" s="83">
        <v>0</v>
      </c>
      <c r="AL28" s="4"/>
      <c r="AM28" s="4"/>
      <c r="AN28" s="4"/>
      <c r="AO28" s="4"/>
      <c r="AP28" s="4"/>
      <c r="AQ28" s="4"/>
      <c r="AR28" s="4"/>
      <c r="AS28" s="4"/>
      <c r="AT28" s="4"/>
      <c r="AU28" s="4"/>
    </row>
    <row r="29" spans="2:47" s="17" customFormat="1" ht="19.5" hidden="1" x14ac:dyDescent="0.2">
      <c r="B29" s="148" t="s">
        <v>658</v>
      </c>
      <c r="C29" s="49" t="s">
        <v>158</v>
      </c>
      <c r="D29" s="71">
        <v>0</v>
      </c>
      <c r="E29" s="189">
        <v>0</v>
      </c>
      <c r="F29" s="189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55">
        <v>0</v>
      </c>
      <c r="V29" s="55">
        <v>0</v>
      </c>
      <c r="W29" s="27">
        <v>0</v>
      </c>
      <c r="X29" s="27">
        <v>0</v>
      </c>
      <c r="Y29" s="27">
        <v>0</v>
      </c>
      <c r="Z29" s="27">
        <v>0</v>
      </c>
      <c r="AA29" s="27">
        <v>0</v>
      </c>
      <c r="AB29" s="27">
        <v>0</v>
      </c>
      <c r="AC29" s="27">
        <v>0</v>
      </c>
      <c r="AD29" s="83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83">
        <v>0</v>
      </c>
      <c r="AL29" s="4"/>
      <c r="AM29" s="4"/>
      <c r="AN29" s="4"/>
      <c r="AO29" s="4"/>
      <c r="AP29" s="4"/>
      <c r="AQ29" s="4"/>
      <c r="AR29" s="4"/>
      <c r="AS29" s="4"/>
      <c r="AT29" s="4"/>
      <c r="AU29" s="4"/>
    </row>
    <row r="30" spans="2:47" s="20" customFormat="1" ht="19.5" x14ac:dyDescent="0.2">
      <c r="B30" s="148" t="s">
        <v>659</v>
      </c>
      <c r="C30" s="49" t="s">
        <v>159</v>
      </c>
      <c r="D30" s="71">
        <v>458742413.34037685</v>
      </c>
      <c r="E30" s="189">
        <v>163487213.42692891</v>
      </c>
      <c r="F30" s="189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0</v>
      </c>
      <c r="U30" s="55">
        <v>0</v>
      </c>
      <c r="V30" s="55">
        <v>0</v>
      </c>
      <c r="W30" s="27">
        <v>0</v>
      </c>
      <c r="X30" s="27">
        <v>11201569.145375345</v>
      </c>
      <c r="Y30" s="27">
        <v>439907.35</v>
      </c>
      <c r="Z30" s="27">
        <v>2602201.0862278151</v>
      </c>
      <c r="AA30" s="27">
        <v>70795.439147517172</v>
      </c>
      <c r="AB30" s="27">
        <v>8088665.2700000117</v>
      </c>
      <c r="AC30" s="27">
        <v>152285644.28155357</v>
      </c>
      <c r="AD30" s="83">
        <v>295255199.91344792</v>
      </c>
      <c r="AE30" s="27">
        <v>0</v>
      </c>
      <c r="AF30" s="27">
        <v>33589114.144822046</v>
      </c>
      <c r="AG30" s="27">
        <v>261666085.76862586</v>
      </c>
      <c r="AH30" s="27">
        <v>0</v>
      </c>
      <c r="AI30" s="27">
        <v>0</v>
      </c>
      <c r="AJ30" s="27">
        <v>0</v>
      </c>
      <c r="AK30" s="83">
        <v>0</v>
      </c>
      <c r="AL30" s="4"/>
      <c r="AM30" s="4"/>
      <c r="AN30" s="4"/>
      <c r="AO30" s="4"/>
      <c r="AP30" s="4"/>
      <c r="AQ30" s="4"/>
      <c r="AR30" s="4"/>
      <c r="AS30" s="4"/>
      <c r="AT30" s="4"/>
      <c r="AU30" s="4"/>
    </row>
    <row r="31" spans="2:47" s="17" customFormat="1" hidden="1" x14ac:dyDescent="0.2">
      <c r="B31" s="149" t="s">
        <v>660</v>
      </c>
      <c r="C31" s="42" t="s">
        <v>160</v>
      </c>
      <c r="D31" s="72">
        <v>0</v>
      </c>
      <c r="E31" s="97">
        <v>0</v>
      </c>
      <c r="F31" s="55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55">
        <v>0</v>
      </c>
      <c r="V31" s="55">
        <v>0</v>
      </c>
      <c r="W31" s="27">
        <v>0</v>
      </c>
      <c r="X31" s="27">
        <v>0</v>
      </c>
      <c r="Y31" s="27">
        <v>0</v>
      </c>
      <c r="Z31" s="27">
        <v>0</v>
      </c>
      <c r="AA31" s="27">
        <v>0</v>
      </c>
      <c r="AB31" s="27">
        <v>0</v>
      </c>
      <c r="AC31" s="27">
        <v>0</v>
      </c>
      <c r="AD31" s="27">
        <v>0</v>
      </c>
      <c r="AE31" s="27">
        <v>0</v>
      </c>
      <c r="AF31" s="27">
        <v>0</v>
      </c>
      <c r="AG31" s="27">
        <v>0</v>
      </c>
      <c r="AH31" s="27">
        <v>0</v>
      </c>
      <c r="AI31" s="27">
        <v>0</v>
      </c>
      <c r="AJ31" s="27">
        <v>0</v>
      </c>
      <c r="AK31" s="27">
        <v>0</v>
      </c>
      <c r="AL31" s="4"/>
      <c r="AM31" s="4"/>
      <c r="AN31" s="4"/>
      <c r="AO31" s="4"/>
      <c r="AP31" s="4"/>
      <c r="AQ31" s="4"/>
      <c r="AR31" s="4"/>
      <c r="AS31" s="4"/>
      <c r="AT31" s="4"/>
      <c r="AU31" s="4"/>
    </row>
    <row r="32" spans="2:47" s="17" customFormat="1" x14ac:dyDescent="0.2">
      <c r="B32" s="149" t="s">
        <v>661</v>
      </c>
      <c r="C32" s="42" t="s">
        <v>161</v>
      </c>
      <c r="D32" s="72">
        <v>800593.3</v>
      </c>
      <c r="E32" s="97">
        <v>800593.3</v>
      </c>
      <c r="F32" s="55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S32" s="27">
        <v>0</v>
      </c>
      <c r="T32" s="27">
        <v>0</v>
      </c>
      <c r="U32" s="55">
        <v>0</v>
      </c>
      <c r="V32" s="55">
        <v>0</v>
      </c>
      <c r="W32" s="27">
        <v>0</v>
      </c>
      <c r="X32" s="27">
        <v>0</v>
      </c>
      <c r="Y32" s="27">
        <v>0</v>
      </c>
      <c r="Z32" s="27">
        <v>0</v>
      </c>
      <c r="AA32" s="27">
        <v>0</v>
      </c>
      <c r="AB32" s="27">
        <v>0</v>
      </c>
      <c r="AC32" s="27">
        <v>800593.3</v>
      </c>
      <c r="AD32" s="27">
        <v>0</v>
      </c>
      <c r="AE32" s="27">
        <v>0</v>
      </c>
      <c r="AF32" s="27">
        <v>0</v>
      </c>
      <c r="AG32" s="27">
        <v>0</v>
      </c>
      <c r="AH32" s="27">
        <v>0</v>
      </c>
      <c r="AI32" s="27">
        <v>0</v>
      </c>
      <c r="AJ32" s="27">
        <v>0</v>
      </c>
      <c r="AK32" s="27">
        <v>0</v>
      </c>
      <c r="AL32" s="4"/>
      <c r="AM32" s="4"/>
      <c r="AN32" s="4"/>
      <c r="AO32" s="4"/>
      <c r="AP32" s="4"/>
      <c r="AQ32" s="4"/>
      <c r="AR32" s="4"/>
      <c r="AS32" s="4"/>
      <c r="AT32" s="4"/>
      <c r="AU32" s="4"/>
    </row>
    <row r="33" spans="2:47" s="17" customFormat="1" hidden="1" x14ac:dyDescent="0.2">
      <c r="B33" s="149" t="s">
        <v>662</v>
      </c>
      <c r="C33" s="152" t="s">
        <v>162</v>
      </c>
      <c r="D33" s="72">
        <v>0</v>
      </c>
      <c r="E33" s="97">
        <v>0</v>
      </c>
      <c r="F33" s="55"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55">
        <v>0</v>
      </c>
      <c r="V33" s="55">
        <v>0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0</v>
      </c>
      <c r="AC33" s="27">
        <v>0</v>
      </c>
      <c r="AD33" s="27">
        <v>0</v>
      </c>
      <c r="AE33" s="27">
        <v>0</v>
      </c>
      <c r="AF33" s="27">
        <v>0</v>
      </c>
      <c r="AG33" s="27">
        <v>0</v>
      </c>
      <c r="AH33" s="27">
        <v>0</v>
      </c>
      <c r="AI33" s="27">
        <v>0</v>
      </c>
      <c r="AJ33" s="27">
        <v>0</v>
      </c>
      <c r="AK33" s="27">
        <v>0</v>
      </c>
      <c r="AL33" s="4"/>
      <c r="AM33" s="4"/>
      <c r="AN33" s="4"/>
      <c r="AO33" s="4"/>
      <c r="AP33" s="4"/>
      <c r="AQ33" s="4"/>
      <c r="AR33" s="4"/>
      <c r="AS33" s="4"/>
      <c r="AT33" s="4"/>
      <c r="AU33" s="4"/>
    </row>
    <row r="34" spans="2:47" s="17" customFormat="1" hidden="1" x14ac:dyDescent="0.2">
      <c r="B34" s="149" t="s">
        <v>663</v>
      </c>
      <c r="C34" s="152" t="s">
        <v>163</v>
      </c>
      <c r="D34" s="72">
        <v>0</v>
      </c>
      <c r="E34" s="97">
        <v>0</v>
      </c>
      <c r="F34" s="55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S34" s="27">
        <v>0</v>
      </c>
      <c r="T34" s="27">
        <v>0</v>
      </c>
      <c r="U34" s="55">
        <v>0</v>
      </c>
      <c r="V34" s="55">
        <v>0</v>
      </c>
      <c r="W34" s="27">
        <v>0</v>
      </c>
      <c r="X34" s="27">
        <v>0</v>
      </c>
      <c r="Y34" s="27">
        <v>0</v>
      </c>
      <c r="Z34" s="27">
        <v>0</v>
      </c>
      <c r="AA34" s="27">
        <v>0</v>
      </c>
      <c r="AB34" s="27">
        <v>0</v>
      </c>
      <c r="AC34" s="27">
        <v>0</v>
      </c>
      <c r="AD34" s="27">
        <v>0</v>
      </c>
      <c r="AE34" s="27">
        <v>0</v>
      </c>
      <c r="AF34" s="27">
        <v>0</v>
      </c>
      <c r="AG34" s="27">
        <v>0</v>
      </c>
      <c r="AH34" s="27">
        <v>0</v>
      </c>
      <c r="AI34" s="27">
        <v>0</v>
      </c>
      <c r="AJ34" s="27">
        <v>0</v>
      </c>
      <c r="AK34" s="27">
        <v>0</v>
      </c>
      <c r="AL34" s="4"/>
      <c r="AM34" s="4"/>
      <c r="AN34" s="4"/>
      <c r="AO34" s="4"/>
      <c r="AP34" s="4"/>
      <c r="AQ34" s="4"/>
      <c r="AR34" s="4"/>
      <c r="AS34" s="4"/>
      <c r="AT34" s="4"/>
      <c r="AU34" s="4"/>
    </row>
    <row r="35" spans="2:47" s="17" customFormat="1" ht="30" x14ac:dyDescent="0.2">
      <c r="B35" s="149" t="s">
        <v>664</v>
      </c>
      <c r="C35" s="42" t="s">
        <v>164</v>
      </c>
      <c r="D35" s="72">
        <v>315112144.22683513</v>
      </c>
      <c r="E35" s="97">
        <v>148274876.4670113</v>
      </c>
      <c r="F35" s="55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0</v>
      </c>
      <c r="S35" s="27">
        <v>0</v>
      </c>
      <c r="T35" s="27">
        <v>0</v>
      </c>
      <c r="U35" s="55">
        <v>0</v>
      </c>
      <c r="V35" s="55">
        <v>0</v>
      </c>
      <c r="W35" s="27">
        <v>0</v>
      </c>
      <c r="X35" s="27">
        <v>8599368.0591475293</v>
      </c>
      <c r="Y35" s="27">
        <v>439907.35</v>
      </c>
      <c r="Z35" s="27">
        <v>0</v>
      </c>
      <c r="AA35" s="27">
        <v>70795.439147517172</v>
      </c>
      <c r="AB35" s="27">
        <v>8088665.2700000117</v>
      </c>
      <c r="AC35" s="27">
        <v>139675508.40786377</v>
      </c>
      <c r="AD35" s="27">
        <v>166837267.75982386</v>
      </c>
      <c r="AE35" s="27">
        <v>0</v>
      </c>
      <c r="AF35" s="27">
        <v>33589114.144822046</v>
      </c>
      <c r="AG35" s="27">
        <v>133248153.61500183</v>
      </c>
      <c r="AH35" s="27">
        <v>0</v>
      </c>
      <c r="AI35" s="27">
        <v>0</v>
      </c>
      <c r="AJ35" s="27">
        <v>0</v>
      </c>
      <c r="AK35" s="27">
        <v>0</v>
      </c>
      <c r="AL35" s="4"/>
      <c r="AM35" s="4"/>
      <c r="AN35" s="4"/>
      <c r="AO35" s="4"/>
      <c r="AP35" s="4"/>
      <c r="AQ35" s="4"/>
      <c r="AR35" s="4"/>
      <c r="AS35" s="4"/>
      <c r="AT35" s="4"/>
      <c r="AU35" s="4"/>
    </row>
    <row r="36" spans="2:47" s="17" customFormat="1" x14ac:dyDescent="0.2">
      <c r="B36" s="149" t="s">
        <v>665</v>
      </c>
      <c r="C36" s="42" t="s">
        <v>534</v>
      </c>
      <c r="D36" s="72">
        <v>95574172.805264056</v>
      </c>
      <c r="E36" s="97">
        <v>4143719.846973896</v>
      </c>
      <c r="F36" s="55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  <c r="O36" s="27">
        <v>0</v>
      </c>
      <c r="P36" s="27">
        <v>0</v>
      </c>
      <c r="Q36" s="27">
        <v>0</v>
      </c>
      <c r="R36" s="27">
        <v>0</v>
      </c>
      <c r="S36" s="27">
        <v>0</v>
      </c>
      <c r="T36" s="27">
        <v>0</v>
      </c>
      <c r="U36" s="55">
        <v>0</v>
      </c>
      <c r="V36" s="55">
        <v>0</v>
      </c>
      <c r="W36" s="27">
        <v>0</v>
      </c>
      <c r="X36" s="27">
        <v>2602201.0862278151</v>
      </c>
      <c r="Y36" s="27">
        <v>0</v>
      </c>
      <c r="Z36" s="27">
        <v>2602201.0862278151</v>
      </c>
      <c r="AA36" s="27">
        <v>0</v>
      </c>
      <c r="AB36" s="27">
        <v>0</v>
      </c>
      <c r="AC36" s="27">
        <v>1541518.7607460807</v>
      </c>
      <c r="AD36" s="27">
        <v>91430452.95829016</v>
      </c>
      <c r="AE36" s="27">
        <v>0</v>
      </c>
      <c r="AF36" s="27">
        <v>0</v>
      </c>
      <c r="AG36" s="27">
        <v>91430452.95829016</v>
      </c>
      <c r="AH36" s="27">
        <v>0</v>
      </c>
      <c r="AI36" s="27">
        <v>0</v>
      </c>
      <c r="AJ36" s="27">
        <v>0</v>
      </c>
      <c r="AK36" s="27">
        <v>0</v>
      </c>
      <c r="AL36" s="4"/>
      <c r="AM36" s="4"/>
      <c r="AN36" s="4"/>
      <c r="AO36" s="4"/>
      <c r="AP36" s="4"/>
      <c r="AQ36" s="4"/>
      <c r="AR36" s="4"/>
      <c r="AS36" s="4"/>
      <c r="AT36" s="4"/>
      <c r="AU36" s="4"/>
    </row>
    <row r="37" spans="2:47" s="17" customFormat="1" x14ac:dyDescent="0.2">
      <c r="B37" s="8" t="s">
        <v>666</v>
      </c>
      <c r="C37" s="42" t="s">
        <v>100</v>
      </c>
      <c r="D37" s="72">
        <v>0</v>
      </c>
      <c r="E37" s="97">
        <v>0</v>
      </c>
      <c r="F37" s="55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55">
        <v>0</v>
      </c>
      <c r="V37" s="55">
        <v>0</v>
      </c>
      <c r="W37" s="27">
        <v>0</v>
      </c>
      <c r="X37" s="27">
        <v>0</v>
      </c>
      <c r="Y37" s="27">
        <v>0</v>
      </c>
      <c r="Z37" s="27">
        <v>0</v>
      </c>
      <c r="AA37" s="27">
        <v>0</v>
      </c>
      <c r="AB37" s="27">
        <v>0</v>
      </c>
      <c r="AC37" s="27">
        <v>0</v>
      </c>
      <c r="AD37" s="27">
        <v>0</v>
      </c>
      <c r="AE37" s="27">
        <v>0</v>
      </c>
      <c r="AF37" s="27">
        <v>0</v>
      </c>
      <c r="AG37" s="27">
        <v>0</v>
      </c>
      <c r="AH37" s="27">
        <v>0</v>
      </c>
      <c r="AI37" s="27">
        <v>0</v>
      </c>
      <c r="AJ37" s="27">
        <v>0</v>
      </c>
      <c r="AK37" s="27">
        <v>0</v>
      </c>
      <c r="AL37" s="4"/>
      <c r="AM37" s="4"/>
      <c r="AN37" s="4"/>
      <c r="AO37" s="4"/>
      <c r="AP37" s="4"/>
      <c r="AQ37" s="4"/>
      <c r="AR37" s="4"/>
      <c r="AS37" s="4"/>
      <c r="AT37" s="4"/>
      <c r="AU37" s="4"/>
    </row>
    <row r="38" spans="2:47" s="17" customFormat="1" x14ac:dyDescent="0.2">
      <c r="B38" s="8" t="s">
        <v>667</v>
      </c>
      <c r="C38" s="42" t="s">
        <v>101</v>
      </c>
      <c r="D38" s="72">
        <v>0</v>
      </c>
      <c r="E38" s="97">
        <v>0</v>
      </c>
      <c r="F38" s="55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55">
        <v>0</v>
      </c>
      <c r="V38" s="55">
        <v>0</v>
      </c>
      <c r="W38" s="27">
        <v>0</v>
      </c>
      <c r="X38" s="27">
        <v>0</v>
      </c>
      <c r="Y38" s="27">
        <v>0</v>
      </c>
      <c r="Z38" s="27">
        <v>0</v>
      </c>
      <c r="AA38" s="27">
        <v>0</v>
      </c>
      <c r="AB38" s="27">
        <v>0</v>
      </c>
      <c r="AC38" s="27">
        <v>0</v>
      </c>
      <c r="AD38" s="27">
        <v>0</v>
      </c>
      <c r="AE38" s="27">
        <v>0</v>
      </c>
      <c r="AF38" s="27">
        <v>0</v>
      </c>
      <c r="AG38" s="27">
        <v>0</v>
      </c>
      <c r="AH38" s="27">
        <v>0</v>
      </c>
      <c r="AI38" s="27">
        <v>0</v>
      </c>
      <c r="AJ38" s="27">
        <v>0</v>
      </c>
      <c r="AK38" s="27">
        <v>0</v>
      </c>
      <c r="AL38" s="4"/>
      <c r="AM38" s="4"/>
      <c r="AN38" s="4"/>
      <c r="AO38" s="4"/>
      <c r="AP38" s="4"/>
      <c r="AQ38" s="4"/>
      <c r="AR38" s="4"/>
      <c r="AS38" s="4"/>
      <c r="AT38" s="4"/>
      <c r="AU38" s="4"/>
    </row>
    <row r="39" spans="2:47" s="17" customFormat="1" x14ac:dyDescent="0.2">
      <c r="B39" s="8" t="s">
        <v>668</v>
      </c>
      <c r="C39" s="42" t="s">
        <v>531</v>
      </c>
      <c r="D39" s="72">
        <v>95574172.805264056</v>
      </c>
      <c r="E39" s="97">
        <v>4143719.846973896</v>
      </c>
      <c r="F39" s="55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55">
        <v>0</v>
      </c>
      <c r="V39" s="55">
        <v>0</v>
      </c>
      <c r="W39" s="27">
        <v>0</v>
      </c>
      <c r="X39" s="27">
        <v>2602201.0862278151</v>
      </c>
      <c r="Y39" s="27">
        <v>0</v>
      </c>
      <c r="Z39" s="27">
        <v>2602201.0862278151</v>
      </c>
      <c r="AA39" s="27">
        <v>0</v>
      </c>
      <c r="AB39" s="27">
        <v>0</v>
      </c>
      <c r="AC39" s="27">
        <v>1541518.7607460807</v>
      </c>
      <c r="AD39" s="27">
        <v>91430452.95829016</v>
      </c>
      <c r="AE39" s="27">
        <v>0</v>
      </c>
      <c r="AF39" s="27">
        <v>0</v>
      </c>
      <c r="AG39" s="27">
        <v>91430452.95829016</v>
      </c>
      <c r="AH39" s="27">
        <v>0</v>
      </c>
      <c r="AI39" s="27">
        <v>0</v>
      </c>
      <c r="AJ39" s="27">
        <v>0</v>
      </c>
      <c r="AK39" s="27">
        <v>0</v>
      </c>
      <c r="AL39" s="4"/>
      <c r="AM39" s="4"/>
      <c r="AN39" s="4"/>
      <c r="AO39" s="4"/>
      <c r="AP39" s="4"/>
      <c r="AQ39" s="4"/>
      <c r="AR39" s="4"/>
      <c r="AS39" s="4"/>
      <c r="AT39" s="4"/>
      <c r="AU39" s="4"/>
    </row>
    <row r="40" spans="2:47" s="17" customFormat="1" x14ac:dyDescent="0.2">
      <c r="B40" s="153" t="s">
        <v>428</v>
      </c>
      <c r="C40" s="42" t="s">
        <v>102</v>
      </c>
      <c r="D40" s="72">
        <v>7118388.4240445402</v>
      </c>
      <c r="E40" s="97">
        <v>240015.09999999998</v>
      </c>
      <c r="F40" s="55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55">
        <v>0</v>
      </c>
      <c r="V40" s="55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240015.09999999998</v>
      </c>
      <c r="AD40" s="27">
        <v>6878373.3240445405</v>
      </c>
      <c r="AE40" s="27">
        <v>0</v>
      </c>
      <c r="AF40" s="27">
        <v>0</v>
      </c>
      <c r="AG40" s="27">
        <v>6878373.3240445405</v>
      </c>
      <c r="AH40" s="27">
        <v>0</v>
      </c>
      <c r="AI40" s="27">
        <v>0</v>
      </c>
      <c r="AJ40" s="27">
        <v>0</v>
      </c>
      <c r="AK40" s="27">
        <v>0</v>
      </c>
      <c r="AL40" s="4"/>
      <c r="AM40" s="4"/>
      <c r="AN40" s="4"/>
      <c r="AO40" s="4"/>
      <c r="AP40" s="4"/>
      <c r="AQ40" s="4"/>
      <c r="AR40" s="4"/>
      <c r="AS40" s="4"/>
      <c r="AT40" s="4"/>
      <c r="AU40" s="4"/>
    </row>
    <row r="41" spans="2:47" s="17" customFormat="1" x14ac:dyDescent="0.2">
      <c r="B41" s="153" t="s">
        <v>335</v>
      </c>
      <c r="C41" s="42" t="s">
        <v>368</v>
      </c>
      <c r="D41" s="72">
        <v>329306.56294368365</v>
      </c>
      <c r="E41" s="97">
        <v>329306.56294368365</v>
      </c>
      <c r="F41" s="55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55">
        <v>0</v>
      </c>
      <c r="V41" s="55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329306.56294368365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4"/>
      <c r="AM41" s="4"/>
      <c r="AN41" s="4"/>
      <c r="AO41" s="4"/>
      <c r="AP41" s="4"/>
      <c r="AQ41" s="4"/>
      <c r="AR41" s="4"/>
      <c r="AS41" s="4"/>
      <c r="AT41" s="4"/>
      <c r="AU41" s="4"/>
    </row>
    <row r="42" spans="2:47" s="17" customFormat="1" ht="30" x14ac:dyDescent="0.2">
      <c r="B42" s="153" t="s">
        <v>669</v>
      </c>
      <c r="C42" s="42" t="s">
        <v>369</v>
      </c>
      <c r="D42" s="72">
        <v>39807808.021289304</v>
      </c>
      <c r="E42" s="97">
        <v>9698702.1500000004</v>
      </c>
      <c r="F42" s="55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55">
        <v>0</v>
      </c>
      <c r="V42" s="55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9698702.1500000004</v>
      </c>
      <c r="AD42" s="27">
        <v>30109105.871289305</v>
      </c>
      <c r="AE42" s="27">
        <v>0</v>
      </c>
      <c r="AF42" s="27">
        <v>0</v>
      </c>
      <c r="AG42" s="27">
        <v>30109105.871289305</v>
      </c>
      <c r="AH42" s="27">
        <v>0</v>
      </c>
      <c r="AI42" s="27">
        <v>0</v>
      </c>
      <c r="AJ42" s="27">
        <v>0</v>
      </c>
      <c r="AK42" s="27">
        <v>0</v>
      </c>
      <c r="AL42" s="4"/>
      <c r="AM42" s="4"/>
      <c r="AN42" s="4"/>
      <c r="AO42" s="4"/>
      <c r="AP42" s="4"/>
      <c r="AQ42" s="4"/>
      <c r="AR42" s="4"/>
      <c r="AS42" s="4"/>
      <c r="AT42" s="4"/>
      <c r="AU42" s="4"/>
    </row>
    <row r="43" spans="2:47" s="17" customFormat="1" ht="19.5" x14ac:dyDescent="0.2">
      <c r="B43" s="148" t="s">
        <v>272</v>
      </c>
      <c r="C43" s="49" t="s">
        <v>370</v>
      </c>
      <c r="D43" s="71">
        <v>38503586.898604982</v>
      </c>
      <c r="E43" s="189">
        <v>3487405.431518035</v>
      </c>
      <c r="F43" s="189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55">
        <v>0</v>
      </c>
      <c r="V43" s="55">
        <v>0</v>
      </c>
      <c r="W43" s="27">
        <v>0</v>
      </c>
      <c r="X43" s="27">
        <v>272097.53031803545</v>
      </c>
      <c r="Y43" s="27">
        <v>0</v>
      </c>
      <c r="Z43" s="27">
        <v>272097.53031803545</v>
      </c>
      <c r="AA43" s="27">
        <v>0</v>
      </c>
      <c r="AB43" s="27">
        <v>0</v>
      </c>
      <c r="AC43" s="27">
        <v>3215307.9011999997</v>
      </c>
      <c r="AD43" s="83">
        <v>35016181.467086948</v>
      </c>
      <c r="AE43" s="27">
        <v>0</v>
      </c>
      <c r="AF43" s="27">
        <v>6983565.6558865542</v>
      </c>
      <c r="AG43" s="27">
        <v>28032615.811200392</v>
      </c>
      <c r="AH43" s="27">
        <v>0</v>
      </c>
      <c r="AI43" s="27">
        <v>0</v>
      </c>
      <c r="AJ43" s="27">
        <v>0</v>
      </c>
      <c r="AK43" s="83">
        <v>0</v>
      </c>
      <c r="AL43" s="4"/>
      <c r="AM43" s="4"/>
      <c r="AN43" s="4"/>
      <c r="AO43" s="4"/>
      <c r="AP43" s="4"/>
      <c r="AQ43" s="4"/>
      <c r="AR43" s="4"/>
      <c r="AS43" s="4"/>
      <c r="AT43" s="4"/>
      <c r="AU43" s="4"/>
    </row>
    <row r="44" spans="2:47" s="17" customFormat="1" ht="19.5" x14ac:dyDescent="0.2">
      <c r="B44" s="148" t="s">
        <v>670</v>
      </c>
      <c r="C44" s="49" t="s">
        <v>371</v>
      </c>
      <c r="D44" s="71">
        <v>29070860.84124485</v>
      </c>
      <c r="E44" s="189">
        <v>0</v>
      </c>
      <c r="F44" s="189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55">
        <v>0</v>
      </c>
      <c r="V44" s="55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29070860.84124485</v>
      </c>
      <c r="AE44" s="27">
        <v>0</v>
      </c>
      <c r="AF44" s="27">
        <v>0</v>
      </c>
      <c r="AG44" s="27">
        <v>29070860.84124485</v>
      </c>
      <c r="AH44" s="27">
        <v>0</v>
      </c>
      <c r="AI44" s="27">
        <v>0</v>
      </c>
      <c r="AJ44" s="27">
        <v>0</v>
      </c>
      <c r="AK44" s="83">
        <v>0</v>
      </c>
      <c r="AL44" s="4"/>
      <c r="AM44" s="4"/>
      <c r="AN44" s="4"/>
      <c r="AO44" s="4"/>
      <c r="AP44" s="4"/>
      <c r="AQ44" s="4"/>
      <c r="AR44" s="4"/>
      <c r="AS44" s="4"/>
      <c r="AT44" s="4"/>
      <c r="AU44" s="4"/>
    </row>
    <row r="45" spans="2:47" s="20" customFormat="1" ht="19.5" x14ac:dyDescent="0.2">
      <c r="B45" s="148" t="s">
        <v>671</v>
      </c>
      <c r="C45" s="49" t="s">
        <v>372</v>
      </c>
      <c r="D45" s="71">
        <v>45689730.35041143</v>
      </c>
      <c r="E45" s="189">
        <v>41550749.304348983</v>
      </c>
      <c r="F45" s="189">
        <v>1619955.5</v>
      </c>
      <c r="G45" s="27">
        <v>0</v>
      </c>
      <c r="H45" s="27">
        <v>0</v>
      </c>
      <c r="I45" s="27">
        <v>0</v>
      </c>
      <c r="J45" s="27">
        <v>1619955.5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55">
        <v>0</v>
      </c>
      <c r="V45" s="55">
        <v>0</v>
      </c>
      <c r="W45" s="27">
        <v>0</v>
      </c>
      <c r="X45" s="27">
        <v>10499542.555281378</v>
      </c>
      <c r="Y45" s="27">
        <v>9449083</v>
      </c>
      <c r="Z45" s="27">
        <v>1050459.5552813786</v>
      </c>
      <c r="AA45" s="27">
        <v>0</v>
      </c>
      <c r="AB45" s="27">
        <v>0</v>
      </c>
      <c r="AC45" s="27">
        <v>29431251.249067605</v>
      </c>
      <c r="AD45" s="83">
        <v>4138981.0460624499</v>
      </c>
      <c r="AE45" s="27">
        <v>0</v>
      </c>
      <c r="AF45" s="27">
        <v>1348697.5278179669</v>
      </c>
      <c r="AG45" s="27">
        <v>2790283.518244483</v>
      </c>
      <c r="AH45" s="27">
        <v>0</v>
      </c>
      <c r="AI45" s="27">
        <v>0</v>
      </c>
      <c r="AJ45" s="27">
        <v>0</v>
      </c>
      <c r="AK45" s="83">
        <v>0</v>
      </c>
      <c r="AL45" s="4"/>
      <c r="AM45" s="4"/>
      <c r="AN45" s="4"/>
      <c r="AO45" s="4"/>
      <c r="AP45" s="4"/>
      <c r="AQ45" s="4"/>
      <c r="AR45" s="4"/>
      <c r="AS45" s="4"/>
      <c r="AT45" s="4"/>
      <c r="AU45" s="4"/>
    </row>
    <row r="46" spans="2:47" s="17" customFormat="1" x14ac:dyDescent="0.2">
      <c r="B46" s="149" t="s">
        <v>672</v>
      </c>
      <c r="C46" s="42" t="s">
        <v>63</v>
      </c>
      <c r="D46" s="72">
        <v>38976285.296270698</v>
      </c>
      <c r="E46" s="97">
        <v>37627587.768452734</v>
      </c>
      <c r="F46" s="55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55">
        <v>0</v>
      </c>
      <c r="V46" s="55">
        <v>0</v>
      </c>
      <c r="W46" s="27">
        <v>0</v>
      </c>
      <c r="X46" s="27">
        <v>9449083</v>
      </c>
      <c r="Y46" s="27">
        <v>9449083</v>
      </c>
      <c r="Z46" s="27">
        <v>0</v>
      </c>
      <c r="AA46" s="27">
        <v>0</v>
      </c>
      <c r="AB46" s="27">
        <v>0</v>
      </c>
      <c r="AC46" s="27">
        <v>28178504.768452734</v>
      </c>
      <c r="AD46" s="27">
        <v>1348697.5278179669</v>
      </c>
      <c r="AE46" s="27">
        <v>0</v>
      </c>
      <c r="AF46" s="27">
        <v>1348697.5278179669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4"/>
      <c r="AM46" s="4"/>
      <c r="AN46" s="4"/>
      <c r="AO46" s="4"/>
      <c r="AP46" s="4"/>
      <c r="AQ46" s="4"/>
      <c r="AR46" s="4"/>
      <c r="AS46" s="4"/>
      <c r="AT46" s="4"/>
      <c r="AU46" s="4"/>
    </row>
    <row r="47" spans="2:47" s="20" customFormat="1" x14ac:dyDescent="0.2">
      <c r="B47" s="153" t="s">
        <v>673</v>
      </c>
      <c r="C47" s="154" t="s">
        <v>64</v>
      </c>
      <c r="D47" s="72">
        <v>1619955.5</v>
      </c>
      <c r="E47" s="97">
        <v>1619955.5</v>
      </c>
      <c r="F47" s="55">
        <v>1619955.5</v>
      </c>
      <c r="G47" s="27">
        <v>0</v>
      </c>
      <c r="H47" s="27">
        <v>0</v>
      </c>
      <c r="I47" s="27">
        <v>0</v>
      </c>
      <c r="J47" s="27">
        <v>1619955.5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55">
        <v>0</v>
      </c>
      <c r="V47" s="55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4"/>
      <c r="AM47" s="4"/>
      <c r="AN47" s="4"/>
      <c r="AO47" s="4"/>
      <c r="AP47" s="4"/>
      <c r="AQ47" s="4"/>
      <c r="AR47" s="4"/>
      <c r="AS47" s="4"/>
      <c r="AT47" s="4"/>
      <c r="AU47" s="4"/>
    </row>
    <row r="48" spans="2:47" s="17" customFormat="1" hidden="1" x14ac:dyDescent="0.2">
      <c r="B48" s="8" t="s">
        <v>674</v>
      </c>
      <c r="C48" s="152" t="s">
        <v>65</v>
      </c>
      <c r="D48" s="72">
        <v>1619955.5</v>
      </c>
      <c r="E48" s="97">
        <v>1619955.5</v>
      </c>
      <c r="F48" s="55">
        <v>1619955.5</v>
      </c>
      <c r="G48" s="27">
        <v>0</v>
      </c>
      <c r="H48" s="27">
        <v>0</v>
      </c>
      <c r="I48" s="27">
        <v>0</v>
      </c>
      <c r="J48" s="27">
        <v>1619955.5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55">
        <v>0</v>
      </c>
      <c r="V48" s="55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4"/>
      <c r="AM48" s="4"/>
      <c r="AN48" s="4"/>
      <c r="AO48" s="4"/>
      <c r="AP48" s="4"/>
      <c r="AQ48" s="4"/>
      <c r="AR48" s="4"/>
      <c r="AS48" s="4"/>
      <c r="AT48" s="4"/>
      <c r="AU48" s="4"/>
    </row>
    <row r="49" spans="2:47" s="17" customFormat="1" hidden="1" x14ac:dyDescent="0.2">
      <c r="B49" s="8" t="s">
        <v>327</v>
      </c>
      <c r="C49" s="152" t="s">
        <v>66</v>
      </c>
      <c r="D49" s="72">
        <v>0</v>
      </c>
      <c r="E49" s="97">
        <v>0</v>
      </c>
      <c r="F49" s="55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55">
        <v>0</v>
      </c>
      <c r="V49" s="55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4"/>
      <c r="AM49" s="4"/>
      <c r="AN49" s="4"/>
      <c r="AO49" s="4"/>
      <c r="AP49" s="4"/>
      <c r="AQ49" s="4"/>
      <c r="AR49" s="4"/>
      <c r="AS49" s="4"/>
      <c r="AT49" s="4"/>
      <c r="AU49" s="4"/>
    </row>
    <row r="50" spans="2:47" s="17" customFormat="1" hidden="1" x14ac:dyDescent="0.2">
      <c r="B50" s="153" t="s">
        <v>45</v>
      </c>
      <c r="C50" s="152" t="s">
        <v>67</v>
      </c>
      <c r="D50" s="72">
        <v>0</v>
      </c>
      <c r="E50" s="97">
        <v>0</v>
      </c>
      <c r="F50" s="55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55">
        <v>0</v>
      </c>
      <c r="V50" s="55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4"/>
      <c r="AM50" s="4"/>
      <c r="AN50" s="4"/>
      <c r="AO50" s="4"/>
      <c r="AP50" s="4"/>
      <c r="AQ50" s="4"/>
      <c r="AR50" s="4"/>
      <c r="AS50" s="4"/>
      <c r="AT50" s="4"/>
      <c r="AU50" s="4"/>
    </row>
    <row r="51" spans="2:47" s="17" customFormat="1" ht="16.5" hidden="1" thickBot="1" x14ac:dyDescent="0.25">
      <c r="B51" s="194" t="s">
        <v>46</v>
      </c>
      <c r="C51" s="195" t="s">
        <v>68</v>
      </c>
      <c r="D51" s="196">
        <v>5093489.5541407336</v>
      </c>
      <c r="E51" s="210">
        <v>2303206.03589625</v>
      </c>
      <c r="F51" s="198">
        <v>0</v>
      </c>
      <c r="G51" s="197">
        <v>0</v>
      </c>
      <c r="H51" s="197">
        <v>0</v>
      </c>
      <c r="I51" s="197">
        <v>0</v>
      </c>
      <c r="J51" s="197">
        <v>0</v>
      </c>
      <c r="K51" s="197">
        <v>0</v>
      </c>
      <c r="L51" s="197">
        <v>0</v>
      </c>
      <c r="M51" s="197">
        <v>0</v>
      </c>
      <c r="N51" s="197">
        <v>0</v>
      </c>
      <c r="O51" s="197">
        <v>0</v>
      </c>
      <c r="P51" s="197">
        <v>0</v>
      </c>
      <c r="Q51" s="197">
        <v>0</v>
      </c>
      <c r="R51" s="197">
        <v>0</v>
      </c>
      <c r="S51" s="197">
        <v>0</v>
      </c>
      <c r="T51" s="197">
        <v>0</v>
      </c>
      <c r="U51" s="198">
        <v>0</v>
      </c>
      <c r="V51" s="198">
        <v>0</v>
      </c>
      <c r="W51" s="197">
        <v>0</v>
      </c>
      <c r="X51" s="197">
        <v>1050459.5552813786</v>
      </c>
      <c r="Y51" s="197">
        <v>0</v>
      </c>
      <c r="Z51" s="197">
        <v>1050459.5552813786</v>
      </c>
      <c r="AA51" s="197">
        <v>0</v>
      </c>
      <c r="AB51" s="197">
        <v>0</v>
      </c>
      <c r="AC51" s="197">
        <v>1252746.4806148717</v>
      </c>
      <c r="AD51" s="197">
        <v>2790283.518244483</v>
      </c>
      <c r="AE51" s="197">
        <v>0</v>
      </c>
      <c r="AF51" s="197">
        <v>0</v>
      </c>
      <c r="AG51" s="197">
        <v>2790283.518244483</v>
      </c>
      <c r="AH51" s="197">
        <v>0</v>
      </c>
      <c r="AI51" s="197">
        <v>0</v>
      </c>
      <c r="AJ51" s="197">
        <v>0</v>
      </c>
      <c r="AK51" s="197">
        <v>0</v>
      </c>
      <c r="AL51" s="4"/>
      <c r="AM51" s="4"/>
      <c r="AN51" s="4"/>
      <c r="AO51" s="4"/>
      <c r="AP51" s="4"/>
      <c r="AQ51" s="4"/>
      <c r="AR51" s="4"/>
      <c r="AS51" s="4"/>
      <c r="AT51" s="4"/>
      <c r="AU51" s="4"/>
    </row>
    <row r="52" spans="2:47" s="17" customFormat="1" x14ac:dyDescent="0.2">
      <c r="B52" s="153"/>
      <c r="C52" s="42"/>
      <c r="D52" s="55"/>
      <c r="E52" s="97"/>
      <c r="F52" s="55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55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4"/>
      <c r="AM52" s="4"/>
      <c r="AN52" s="4"/>
      <c r="AO52" s="4"/>
      <c r="AP52" s="4"/>
      <c r="AQ52" s="4"/>
      <c r="AR52" s="4"/>
      <c r="AS52" s="4"/>
      <c r="AT52" s="4"/>
      <c r="AU52" s="4"/>
    </row>
    <row r="53" spans="2:47" s="17" customFormat="1" x14ac:dyDescent="0.2">
      <c r="B53" s="153"/>
      <c r="C53" s="42"/>
      <c r="D53" s="55"/>
      <c r="E53" s="97"/>
      <c r="F53" s="55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55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4"/>
      <c r="AM53" s="4"/>
      <c r="AN53" s="4"/>
      <c r="AO53" s="4"/>
      <c r="AP53" s="4"/>
      <c r="AQ53" s="4"/>
      <c r="AR53" s="4"/>
      <c r="AS53" s="4"/>
      <c r="AT53" s="4"/>
      <c r="AU53" s="4"/>
    </row>
    <row r="54" spans="2:47" s="17" customFormat="1" ht="16.5" thickBot="1" x14ac:dyDescent="0.25">
      <c r="B54" s="153"/>
      <c r="C54" s="42"/>
      <c r="D54" s="55"/>
      <c r="E54" s="97"/>
      <c r="F54" s="55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55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4"/>
      <c r="AM54" s="4"/>
      <c r="AN54" s="4"/>
      <c r="AO54" s="4"/>
      <c r="AP54" s="4"/>
      <c r="AQ54" s="4"/>
      <c r="AR54" s="4"/>
      <c r="AS54" s="4"/>
      <c r="AT54" s="4"/>
      <c r="AU54" s="4"/>
    </row>
    <row r="55" spans="2:47" s="79" customFormat="1" ht="55.5" thickTop="1" thickBot="1" x14ac:dyDescent="0.3">
      <c r="B55" s="229" t="s">
        <v>588</v>
      </c>
      <c r="C55" s="84"/>
      <c r="D55" s="82"/>
      <c r="E55" s="99" t="s">
        <v>285</v>
      </c>
      <c r="F55" s="99" t="s">
        <v>92</v>
      </c>
      <c r="G55" s="99" t="s">
        <v>551</v>
      </c>
      <c r="H55" s="81" t="s">
        <v>506</v>
      </c>
      <c r="I55" s="81" t="s">
        <v>3</v>
      </c>
      <c r="J55" s="81" t="s">
        <v>4</v>
      </c>
      <c r="K55" s="81" t="s">
        <v>5</v>
      </c>
      <c r="L55" s="81" t="s">
        <v>508</v>
      </c>
      <c r="M55" s="81" t="s">
        <v>6</v>
      </c>
      <c r="N55" s="81" t="s">
        <v>7</v>
      </c>
      <c r="O55" s="81" t="s">
        <v>8</v>
      </c>
      <c r="P55" s="81" t="s">
        <v>511</v>
      </c>
      <c r="Q55" s="81" t="s">
        <v>9</v>
      </c>
      <c r="R55" s="81" t="s">
        <v>10</v>
      </c>
      <c r="S55" s="81" t="s">
        <v>11</v>
      </c>
      <c r="T55" s="81" t="s">
        <v>12</v>
      </c>
      <c r="U55" s="81" t="s">
        <v>13</v>
      </c>
      <c r="V55" s="99" t="s">
        <v>95</v>
      </c>
      <c r="W55" s="99" t="s">
        <v>14</v>
      </c>
      <c r="X55" s="99" t="s">
        <v>93</v>
      </c>
      <c r="Y55" s="99" t="s">
        <v>15</v>
      </c>
      <c r="Z55" s="99" t="s">
        <v>514</v>
      </c>
      <c r="AA55" s="81" t="s">
        <v>16</v>
      </c>
      <c r="AB55" s="81" t="s">
        <v>17</v>
      </c>
      <c r="AC55" s="81" t="s">
        <v>18</v>
      </c>
      <c r="AD55" s="81" t="s">
        <v>492</v>
      </c>
      <c r="AE55" s="81" t="s">
        <v>19</v>
      </c>
      <c r="AF55" s="81" t="s">
        <v>220</v>
      </c>
      <c r="AG55" s="81" t="s">
        <v>20</v>
      </c>
      <c r="AH55" s="81" t="s">
        <v>229</v>
      </c>
      <c r="AI55" s="81" t="s">
        <v>400</v>
      </c>
      <c r="AJ55" s="81" t="s">
        <v>518</v>
      </c>
      <c r="AK55" s="81" t="s">
        <v>535</v>
      </c>
      <c r="AL55" s="80"/>
      <c r="AM55" s="80"/>
      <c r="AN55" s="80"/>
      <c r="AO55" s="80"/>
      <c r="AP55" s="80"/>
      <c r="AQ55" s="80"/>
      <c r="AR55" s="80"/>
      <c r="AS55" s="80"/>
      <c r="AT55" s="80"/>
      <c r="AU55" s="80"/>
    </row>
    <row r="56" spans="2:47" s="79" customFormat="1" ht="138" thickBot="1" x14ac:dyDescent="0.3">
      <c r="B56" s="127" t="s">
        <v>231</v>
      </c>
      <c r="C56" s="129" t="s">
        <v>232</v>
      </c>
      <c r="D56" s="130" t="s">
        <v>77</v>
      </c>
      <c r="E56" s="207" t="s">
        <v>443</v>
      </c>
      <c r="F56" s="100" t="s">
        <v>444</v>
      </c>
      <c r="G56" s="128" t="s">
        <v>339</v>
      </c>
      <c r="H56" s="128" t="s">
        <v>340</v>
      </c>
      <c r="I56" s="128" t="s">
        <v>341</v>
      </c>
      <c r="J56" s="128" t="s">
        <v>703</v>
      </c>
      <c r="K56" s="128" t="s">
        <v>342</v>
      </c>
      <c r="L56" s="128" t="s">
        <v>343</v>
      </c>
      <c r="M56" s="128" t="s">
        <v>344</v>
      </c>
      <c r="N56" s="128" t="s">
        <v>345</v>
      </c>
      <c r="O56" s="128" t="s">
        <v>346</v>
      </c>
      <c r="P56" s="77" t="s">
        <v>704</v>
      </c>
      <c r="Q56" s="100" t="s">
        <v>347</v>
      </c>
      <c r="R56" s="100" t="s">
        <v>348</v>
      </c>
      <c r="S56" s="100" t="s">
        <v>225</v>
      </c>
      <c r="T56" s="88" t="s">
        <v>447</v>
      </c>
      <c r="U56" s="88" t="s">
        <v>445</v>
      </c>
      <c r="V56" s="200" t="s">
        <v>96</v>
      </c>
      <c r="W56" s="200" t="s">
        <v>136</v>
      </c>
      <c r="X56" s="100" t="s">
        <v>446</v>
      </c>
      <c r="Y56" s="100" t="s">
        <v>702</v>
      </c>
      <c r="Z56" s="131" t="s">
        <v>226</v>
      </c>
      <c r="AA56" s="128" t="s">
        <v>227</v>
      </c>
      <c r="AB56" s="128" t="s">
        <v>228</v>
      </c>
      <c r="AC56" s="128" t="s">
        <v>705</v>
      </c>
      <c r="AD56" s="208" t="s">
        <v>442</v>
      </c>
      <c r="AE56" s="128" t="s">
        <v>451</v>
      </c>
      <c r="AF56" s="128" t="s">
        <v>452</v>
      </c>
      <c r="AG56" s="88" t="s">
        <v>450</v>
      </c>
      <c r="AH56" s="88" t="s">
        <v>441</v>
      </c>
      <c r="AI56" s="88" t="s">
        <v>448</v>
      </c>
      <c r="AJ56" s="88" t="s">
        <v>449</v>
      </c>
      <c r="AK56" s="209" t="s">
        <v>493</v>
      </c>
      <c r="AL56" s="1"/>
      <c r="AM56" s="1"/>
      <c r="AN56" s="80"/>
      <c r="AO56" s="80"/>
      <c r="AP56" s="80"/>
      <c r="AQ56" s="80"/>
      <c r="AR56" s="80"/>
      <c r="AS56" s="80"/>
      <c r="AT56" s="80"/>
      <c r="AU56" s="80"/>
    </row>
    <row r="57" spans="2:47" s="19" customFormat="1" ht="22.5" collapsed="1" x14ac:dyDescent="0.2">
      <c r="B57" s="146" t="s">
        <v>539</v>
      </c>
      <c r="C57" s="147" t="s">
        <v>143</v>
      </c>
      <c r="D57" s="71">
        <v>738578877.99567199</v>
      </c>
      <c r="E57" s="189">
        <v>26940338.526931353</v>
      </c>
      <c r="F57" s="189">
        <v>21568487.699999999</v>
      </c>
      <c r="G57" s="27">
        <v>0</v>
      </c>
      <c r="H57" s="27">
        <v>0</v>
      </c>
      <c r="I57" s="27">
        <v>0</v>
      </c>
      <c r="J57" s="27">
        <v>17926839</v>
      </c>
      <c r="K57" s="27">
        <v>0</v>
      </c>
      <c r="L57" s="27">
        <v>0</v>
      </c>
      <c r="M57" s="27">
        <v>993616</v>
      </c>
      <c r="N57" s="27">
        <v>0</v>
      </c>
      <c r="O57" s="27">
        <v>0</v>
      </c>
      <c r="P57" s="27">
        <v>2648032.7000000002</v>
      </c>
      <c r="Q57" s="27">
        <v>0</v>
      </c>
      <c r="R57" s="27">
        <v>0</v>
      </c>
      <c r="S57" s="27">
        <v>0</v>
      </c>
      <c r="T57" s="27">
        <v>0</v>
      </c>
      <c r="U57" s="55">
        <v>0</v>
      </c>
      <c r="V57" s="55">
        <v>0</v>
      </c>
      <c r="W57" s="27">
        <v>0</v>
      </c>
      <c r="X57" s="27">
        <v>471538.08893489785</v>
      </c>
      <c r="Y57" s="27">
        <v>0</v>
      </c>
      <c r="Z57" s="27">
        <v>471538.08893489785</v>
      </c>
      <c r="AA57" s="27">
        <v>0</v>
      </c>
      <c r="AB57" s="27">
        <v>0</v>
      </c>
      <c r="AC57" s="27">
        <v>4900312.7379964562</v>
      </c>
      <c r="AD57" s="83">
        <v>711638539.46874058</v>
      </c>
      <c r="AE57" s="27">
        <v>0</v>
      </c>
      <c r="AF57" s="27">
        <v>20816252.602908824</v>
      </c>
      <c r="AG57" s="27">
        <v>690822286.86583173</v>
      </c>
      <c r="AH57" s="27">
        <v>0</v>
      </c>
      <c r="AI57" s="27">
        <v>0</v>
      </c>
      <c r="AJ57" s="27">
        <v>0</v>
      </c>
      <c r="AK57" s="83">
        <v>0</v>
      </c>
      <c r="AL57" s="21"/>
      <c r="AM57" s="21"/>
      <c r="AN57" s="21"/>
      <c r="AO57" s="21"/>
      <c r="AP57" s="21"/>
      <c r="AQ57" s="21"/>
      <c r="AR57" s="21"/>
      <c r="AS57" s="21"/>
      <c r="AT57" s="21"/>
      <c r="AU57" s="21"/>
    </row>
    <row r="58" spans="2:47" s="17" customFormat="1" ht="19.5" x14ac:dyDescent="0.2">
      <c r="B58" s="148" t="s">
        <v>47</v>
      </c>
      <c r="C58" s="49" t="s">
        <v>460</v>
      </c>
      <c r="D58" s="71">
        <v>730128068.70908511</v>
      </c>
      <c r="E58" s="189">
        <v>22123386.845500086</v>
      </c>
      <c r="F58" s="189">
        <v>21568487.699999999</v>
      </c>
      <c r="G58" s="27">
        <v>0</v>
      </c>
      <c r="H58" s="27">
        <v>0</v>
      </c>
      <c r="I58" s="27">
        <v>0</v>
      </c>
      <c r="J58" s="27">
        <v>17926839</v>
      </c>
      <c r="K58" s="27">
        <v>0</v>
      </c>
      <c r="L58" s="27">
        <v>0</v>
      </c>
      <c r="M58" s="27">
        <v>993616</v>
      </c>
      <c r="N58" s="27">
        <v>0</v>
      </c>
      <c r="O58" s="27">
        <v>0</v>
      </c>
      <c r="P58" s="27">
        <v>2648032.7000000002</v>
      </c>
      <c r="Q58" s="27">
        <v>0</v>
      </c>
      <c r="R58" s="27">
        <v>0</v>
      </c>
      <c r="S58" s="27">
        <v>0</v>
      </c>
      <c r="T58" s="27">
        <v>0</v>
      </c>
      <c r="U58" s="55">
        <v>0</v>
      </c>
      <c r="V58" s="55">
        <v>0</v>
      </c>
      <c r="W58" s="27">
        <v>0</v>
      </c>
      <c r="X58" s="27">
        <v>34619.567503629623</v>
      </c>
      <c r="Y58" s="27">
        <v>0</v>
      </c>
      <c r="Z58" s="27">
        <v>34619.567503629623</v>
      </c>
      <c r="AA58" s="27">
        <v>0</v>
      </c>
      <c r="AB58" s="27">
        <v>0</v>
      </c>
      <c r="AC58" s="27">
        <v>520279.57799645636</v>
      </c>
      <c r="AD58" s="83">
        <v>708004681.863585</v>
      </c>
      <c r="AE58" s="27">
        <v>0</v>
      </c>
      <c r="AF58" s="27">
        <v>20816252.602908824</v>
      </c>
      <c r="AG58" s="27">
        <v>687188429.26067615</v>
      </c>
      <c r="AH58" s="27">
        <v>0</v>
      </c>
      <c r="AI58" s="27">
        <v>0</v>
      </c>
      <c r="AJ58" s="27">
        <v>0</v>
      </c>
      <c r="AK58" s="83">
        <v>0</v>
      </c>
      <c r="AL58" s="4"/>
      <c r="AM58" s="4"/>
      <c r="AN58" s="4"/>
      <c r="AO58" s="4"/>
      <c r="AP58" s="4"/>
      <c r="AQ58" s="4"/>
      <c r="AR58" s="4"/>
      <c r="AS58" s="4"/>
      <c r="AT58" s="4"/>
      <c r="AU58" s="4"/>
    </row>
    <row r="59" spans="2:47" s="17" customFormat="1" ht="39" hidden="1" x14ac:dyDescent="0.2">
      <c r="B59" s="148" t="s">
        <v>349</v>
      </c>
      <c r="C59" s="151" t="s">
        <v>461</v>
      </c>
      <c r="D59" s="71">
        <v>0</v>
      </c>
      <c r="E59" s="189">
        <v>0</v>
      </c>
      <c r="F59" s="189">
        <v>0</v>
      </c>
      <c r="G59" s="27">
        <v>0</v>
      </c>
      <c r="H59" s="27">
        <v>0</v>
      </c>
      <c r="I59" s="27">
        <v>0</v>
      </c>
      <c r="J59" s="27">
        <v>0</v>
      </c>
      <c r="K59" s="27">
        <v>0</v>
      </c>
      <c r="L59" s="27">
        <v>0</v>
      </c>
      <c r="M59" s="27">
        <v>0</v>
      </c>
      <c r="N59" s="27">
        <v>0</v>
      </c>
      <c r="O59" s="27">
        <v>0</v>
      </c>
      <c r="P59" s="27">
        <v>0</v>
      </c>
      <c r="Q59" s="27">
        <v>0</v>
      </c>
      <c r="R59" s="27">
        <v>0</v>
      </c>
      <c r="S59" s="27">
        <v>0</v>
      </c>
      <c r="T59" s="27">
        <v>0</v>
      </c>
      <c r="U59" s="27">
        <v>0</v>
      </c>
      <c r="V59" s="55">
        <v>0</v>
      </c>
      <c r="W59" s="27">
        <v>0</v>
      </c>
      <c r="X59" s="27">
        <v>0</v>
      </c>
      <c r="Y59" s="27">
        <v>0</v>
      </c>
      <c r="Z59" s="27">
        <v>0</v>
      </c>
      <c r="AA59" s="27">
        <v>0</v>
      </c>
      <c r="AB59" s="27">
        <v>0</v>
      </c>
      <c r="AC59" s="27">
        <v>0</v>
      </c>
      <c r="AD59" s="27">
        <v>0</v>
      </c>
      <c r="AE59" s="27">
        <v>0</v>
      </c>
      <c r="AF59" s="27">
        <v>0</v>
      </c>
      <c r="AG59" s="27">
        <v>0</v>
      </c>
      <c r="AH59" s="27">
        <v>0</v>
      </c>
      <c r="AI59" s="27">
        <v>0</v>
      </c>
      <c r="AJ59" s="27">
        <v>0</v>
      </c>
      <c r="AK59" s="27">
        <v>0</v>
      </c>
      <c r="AL59" s="4"/>
      <c r="AM59" s="4"/>
      <c r="AN59" s="4"/>
      <c r="AO59" s="4"/>
      <c r="AP59" s="4"/>
      <c r="AQ59" s="4"/>
      <c r="AR59" s="4"/>
      <c r="AS59" s="4"/>
      <c r="AT59" s="4"/>
      <c r="AU59" s="4"/>
    </row>
    <row r="60" spans="2:47" s="17" customFormat="1" ht="19.5" x14ac:dyDescent="0.2">
      <c r="B60" s="148" t="s">
        <v>350</v>
      </c>
      <c r="C60" s="151" t="s">
        <v>462</v>
      </c>
      <c r="D60" s="71">
        <v>424289.7434654003</v>
      </c>
      <c r="E60" s="189">
        <v>424289.7434654003</v>
      </c>
      <c r="F60" s="189">
        <v>0</v>
      </c>
      <c r="G60" s="27">
        <v>0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7">
        <v>0</v>
      </c>
      <c r="N60" s="27">
        <v>0</v>
      </c>
      <c r="O60" s="27">
        <v>0</v>
      </c>
      <c r="P60" s="27">
        <v>0</v>
      </c>
      <c r="Q60" s="27">
        <v>0</v>
      </c>
      <c r="R60" s="27">
        <v>0</v>
      </c>
      <c r="S60" s="27">
        <v>0</v>
      </c>
      <c r="T60" s="27">
        <v>0</v>
      </c>
      <c r="U60" s="27">
        <v>0</v>
      </c>
      <c r="V60" s="55">
        <v>0</v>
      </c>
      <c r="W60" s="27">
        <v>0</v>
      </c>
      <c r="X60" s="27">
        <v>424289.7434654003</v>
      </c>
      <c r="Y60" s="27">
        <v>0</v>
      </c>
      <c r="Z60" s="27">
        <v>424289.7434654003</v>
      </c>
      <c r="AA60" s="27">
        <v>0</v>
      </c>
      <c r="AB60" s="27">
        <v>0</v>
      </c>
      <c r="AC60" s="27">
        <v>0</v>
      </c>
      <c r="AD60" s="27">
        <v>0</v>
      </c>
      <c r="AE60" s="27">
        <v>0</v>
      </c>
      <c r="AF60" s="27">
        <v>0</v>
      </c>
      <c r="AG60" s="27">
        <v>0</v>
      </c>
      <c r="AH60" s="27">
        <v>0</v>
      </c>
      <c r="AI60" s="27">
        <v>0</v>
      </c>
      <c r="AJ60" s="27">
        <v>0</v>
      </c>
      <c r="AK60" s="27">
        <v>0</v>
      </c>
      <c r="AL60" s="4"/>
      <c r="AM60" s="4"/>
      <c r="AN60" s="4"/>
      <c r="AO60" s="4"/>
      <c r="AP60" s="4"/>
      <c r="AQ60" s="4"/>
      <c r="AR60" s="4"/>
      <c r="AS60" s="4"/>
      <c r="AT60" s="4"/>
      <c r="AU60" s="4"/>
    </row>
    <row r="61" spans="2:47" s="17" customFormat="1" ht="39" hidden="1" x14ac:dyDescent="0.2">
      <c r="B61" s="148" t="s">
        <v>351</v>
      </c>
      <c r="C61" s="151" t="s">
        <v>463</v>
      </c>
      <c r="D61" s="71">
        <v>4392661.937965868</v>
      </c>
      <c r="E61" s="189">
        <v>4392661.937965868</v>
      </c>
      <c r="F61" s="189">
        <v>0</v>
      </c>
      <c r="G61" s="27">
        <v>0</v>
      </c>
      <c r="H61" s="27">
        <v>0</v>
      </c>
      <c r="I61" s="27">
        <v>0</v>
      </c>
      <c r="J61" s="27">
        <v>0</v>
      </c>
      <c r="K61" s="27">
        <v>0</v>
      </c>
      <c r="L61" s="27">
        <v>0</v>
      </c>
      <c r="M61" s="27">
        <v>0</v>
      </c>
      <c r="N61" s="27">
        <v>0</v>
      </c>
      <c r="O61" s="27">
        <v>0</v>
      </c>
      <c r="P61" s="27">
        <v>0</v>
      </c>
      <c r="Q61" s="27">
        <v>0</v>
      </c>
      <c r="R61" s="27">
        <v>0</v>
      </c>
      <c r="S61" s="27">
        <v>0</v>
      </c>
      <c r="T61" s="27">
        <v>0</v>
      </c>
      <c r="U61" s="27">
        <v>0</v>
      </c>
      <c r="V61" s="55">
        <v>0</v>
      </c>
      <c r="W61" s="27">
        <v>0</v>
      </c>
      <c r="X61" s="27">
        <v>12628.777965867959</v>
      </c>
      <c r="Y61" s="27">
        <v>0</v>
      </c>
      <c r="Z61" s="27">
        <v>12628.777965867959</v>
      </c>
      <c r="AA61" s="27">
        <v>0</v>
      </c>
      <c r="AB61" s="27">
        <v>0</v>
      </c>
      <c r="AC61" s="27">
        <v>4380033.16</v>
      </c>
      <c r="AD61" s="27">
        <v>0</v>
      </c>
      <c r="AE61" s="27">
        <v>0</v>
      </c>
      <c r="AF61" s="27">
        <v>0</v>
      </c>
      <c r="AG61" s="27">
        <v>0</v>
      </c>
      <c r="AH61" s="27">
        <v>0</v>
      </c>
      <c r="AI61" s="27">
        <v>0</v>
      </c>
      <c r="AJ61" s="27">
        <v>0</v>
      </c>
      <c r="AK61" s="27">
        <v>0</v>
      </c>
      <c r="AL61" s="4"/>
      <c r="AM61" s="4"/>
      <c r="AN61" s="4"/>
      <c r="AO61" s="4"/>
      <c r="AP61" s="4"/>
      <c r="AQ61" s="4"/>
      <c r="AR61" s="4"/>
      <c r="AS61" s="4"/>
      <c r="AT61" s="4"/>
      <c r="AU61" s="4"/>
    </row>
    <row r="62" spans="2:47" s="17" customFormat="1" ht="39" hidden="1" x14ac:dyDescent="0.2">
      <c r="B62" s="148" t="s">
        <v>352</v>
      </c>
      <c r="C62" s="151" t="s">
        <v>464</v>
      </c>
      <c r="D62" s="71">
        <v>3633857.6051556063</v>
      </c>
      <c r="E62" s="189">
        <v>0</v>
      </c>
      <c r="F62" s="189">
        <v>0</v>
      </c>
      <c r="G62" s="27">
        <v>0</v>
      </c>
      <c r="H62" s="27">
        <v>0</v>
      </c>
      <c r="I62" s="27">
        <v>0</v>
      </c>
      <c r="J62" s="27">
        <v>0</v>
      </c>
      <c r="K62" s="27">
        <v>0</v>
      </c>
      <c r="L62" s="27">
        <v>0</v>
      </c>
      <c r="M62" s="27">
        <v>0</v>
      </c>
      <c r="N62" s="27">
        <v>0</v>
      </c>
      <c r="O62" s="27">
        <v>0</v>
      </c>
      <c r="P62" s="27">
        <v>0</v>
      </c>
      <c r="Q62" s="27">
        <v>0</v>
      </c>
      <c r="R62" s="27">
        <v>0</v>
      </c>
      <c r="S62" s="27">
        <v>0</v>
      </c>
      <c r="T62" s="27">
        <v>0</v>
      </c>
      <c r="U62" s="27">
        <v>0</v>
      </c>
      <c r="V62" s="55">
        <v>0</v>
      </c>
      <c r="W62" s="27">
        <v>0</v>
      </c>
      <c r="X62" s="27">
        <v>0</v>
      </c>
      <c r="Y62" s="27">
        <v>0</v>
      </c>
      <c r="Z62" s="27">
        <v>0</v>
      </c>
      <c r="AA62" s="27">
        <v>0</v>
      </c>
      <c r="AB62" s="27">
        <v>0</v>
      </c>
      <c r="AC62" s="27">
        <v>0</v>
      </c>
      <c r="AD62" s="27">
        <v>3633857.6051556063</v>
      </c>
      <c r="AE62" s="27">
        <v>0</v>
      </c>
      <c r="AF62" s="27">
        <v>0</v>
      </c>
      <c r="AG62" s="27">
        <v>3633857.6051556063</v>
      </c>
      <c r="AH62" s="27">
        <v>0</v>
      </c>
      <c r="AI62" s="27">
        <v>0</v>
      </c>
      <c r="AJ62" s="27">
        <v>0</v>
      </c>
      <c r="AK62" s="27">
        <v>0</v>
      </c>
      <c r="AL62" s="4"/>
      <c r="AM62" s="4"/>
      <c r="AN62" s="4"/>
      <c r="AO62" s="4"/>
      <c r="AP62" s="4"/>
      <c r="AQ62" s="4"/>
      <c r="AR62" s="4"/>
      <c r="AS62" s="4"/>
      <c r="AT62" s="4"/>
      <c r="AU62" s="4"/>
    </row>
    <row r="63" spans="2:47" s="19" customFormat="1" ht="45" collapsed="1" x14ac:dyDescent="0.2">
      <c r="B63" s="146" t="s">
        <v>694</v>
      </c>
      <c r="C63" s="147" t="s">
        <v>144</v>
      </c>
      <c r="D63" s="71">
        <v>26057057.220340002</v>
      </c>
      <c r="E63" s="189">
        <v>22456254.853440002</v>
      </c>
      <c r="F63" s="189">
        <v>13939921.979999999</v>
      </c>
      <c r="G63" s="27">
        <v>0</v>
      </c>
      <c r="H63" s="27">
        <v>0</v>
      </c>
      <c r="I63" s="27">
        <v>0</v>
      </c>
      <c r="J63" s="27">
        <v>13939921.979999999</v>
      </c>
      <c r="K63" s="27">
        <v>0</v>
      </c>
      <c r="L63" s="27">
        <v>0</v>
      </c>
      <c r="M63" s="27">
        <v>0</v>
      </c>
      <c r="N63" s="27">
        <v>0</v>
      </c>
      <c r="O63" s="27">
        <v>0</v>
      </c>
      <c r="P63" s="27">
        <v>0</v>
      </c>
      <c r="Q63" s="27">
        <v>0</v>
      </c>
      <c r="R63" s="27">
        <v>0</v>
      </c>
      <c r="S63" s="27">
        <v>0</v>
      </c>
      <c r="T63" s="27">
        <v>0</v>
      </c>
      <c r="U63" s="55">
        <v>0</v>
      </c>
      <c r="V63" s="55">
        <v>0</v>
      </c>
      <c r="W63" s="27">
        <v>0</v>
      </c>
      <c r="X63" s="27">
        <v>0</v>
      </c>
      <c r="Y63" s="27">
        <v>0</v>
      </c>
      <c r="Z63" s="27">
        <v>0</v>
      </c>
      <c r="AA63" s="27">
        <v>0</v>
      </c>
      <c r="AB63" s="27">
        <v>0</v>
      </c>
      <c r="AC63" s="27">
        <v>8516332.8734400012</v>
      </c>
      <c r="AD63" s="83">
        <v>0</v>
      </c>
      <c r="AE63" s="27">
        <v>0</v>
      </c>
      <c r="AF63" s="27">
        <v>0</v>
      </c>
      <c r="AG63" s="27">
        <v>0</v>
      </c>
      <c r="AH63" s="27">
        <v>0</v>
      </c>
      <c r="AI63" s="27">
        <v>0</v>
      </c>
      <c r="AJ63" s="27">
        <v>0</v>
      </c>
      <c r="AK63" s="83">
        <v>3600802.3669000007</v>
      </c>
      <c r="AL63" s="21"/>
      <c r="AM63" s="21"/>
      <c r="AN63" s="21"/>
      <c r="AO63" s="21"/>
      <c r="AP63" s="21"/>
      <c r="AQ63" s="21"/>
      <c r="AR63" s="21"/>
      <c r="AS63" s="21"/>
      <c r="AT63" s="21"/>
      <c r="AU63" s="21"/>
    </row>
    <row r="64" spans="2:47" s="17" customFormat="1" ht="19.5" hidden="1" x14ac:dyDescent="0.2">
      <c r="B64" s="155" t="s">
        <v>353</v>
      </c>
      <c r="C64" s="49" t="s">
        <v>570</v>
      </c>
      <c r="D64" s="71">
        <v>0</v>
      </c>
      <c r="E64" s="189">
        <v>0</v>
      </c>
      <c r="F64" s="189">
        <v>0</v>
      </c>
      <c r="G64" s="27">
        <v>0</v>
      </c>
      <c r="H64" s="27">
        <v>0</v>
      </c>
      <c r="I64" s="27">
        <v>0</v>
      </c>
      <c r="J64" s="27">
        <v>0</v>
      </c>
      <c r="K64" s="27">
        <v>0</v>
      </c>
      <c r="L64" s="27">
        <v>0</v>
      </c>
      <c r="M64" s="27">
        <v>0</v>
      </c>
      <c r="N64" s="27">
        <v>0</v>
      </c>
      <c r="O64" s="27">
        <v>0</v>
      </c>
      <c r="P64" s="27">
        <v>0</v>
      </c>
      <c r="Q64" s="27">
        <v>0</v>
      </c>
      <c r="R64" s="27">
        <v>0</v>
      </c>
      <c r="S64" s="27">
        <v>0</v>
      </c>
      <c r="T64" s="27">
        <v>0</v>
      </c>
      <c r="U64" s="55">
        <v>0</v>
      </c>
      <c r="V64" s="55">
        <v>0</v>
      </c>
      <c r="W64" s="27">
        <v>0</v>
      </c>
      <c r="X64" s="27">
        <v>0</v>
      </c>
      <c r="Y64" s="27">
        <v>0</v>
      </c>
      <c r="Z64" s="27">
        <v>0</v>
      </c>
      <c r="AA64" s="27">
        <v>0</v>
      </c>
      <c r="AB64" s="27">
        <v>0</v>
      </c>
      <c r="AC64" s="27">
        <v>0</v>
      </c>
      <c r="AD64" s="83">
        <v>0</v>
      </c>
      <c r="AE64" s="27">
        <v>0</v>
      </c>
      <c r="AF64" s="27">
        <v>0</v>
      </c>
      <c r="AG64" s="27">
        <v>0</v>
      </c>
      <c r="AH64" s="27">
        <v>0</v>
      </c>
      <c r="AI64" s="27">
        <v>0</v>
      </c>
      <c r="AJ64" s="27">
        <v>0</v>
      </c>
      <c r="AK64" s="83">
        <v>0</v>
      </c>
      <c r="AL64" s="4"/>
      <c r="AM64" s="4"/>
      <c r="AN64" s="4"/>
      <c r="AO64" s="4"/>
      <c r="AP64" s="4"/>
      <c r="AQ64" s="4"/>
      <c r="AR64" s="4"/>
      <c r="AS64" s="4"/>
      <c r="AT64" s="4"/>
      <c r="AU64" s="4"/>
    </row>
    <row r="65" spans="2:47" s="17" customFormat="1" ht="19.5" x14ac:dyDescent="0.2">
      <c r="B65" s="166" t="s">
        <v>354</v>
      </c>
      <c r="C65" s="49" t="s">
        <v>571</v>
      </c>
      <c r="D65" s="71">
        <v>1872982.11</v>
      </c>
      <c r="E65" s="189">
        <v>1872982.11</v>
      </c>
      <c r="F65" s="189">
        <v>1872982.11</v>
      </c>
      <c r="G65" s="27">
        <v>0</v>
      </c>
      <c r="H65" s="27">
        <v>0</v>
      </c>
      <c r="I65" s="27">
        <v>0</v>
      </c>
      <c r="J65" s="27">
        <v>1872982.11</v>
      </c>
      <c r="K65" s="27">
        <v>0</v>
      </c>
      <c r="L65" s="27">
        <v>0</v>
      </c>
      <c r="M65" s="27">
        <v>0</v>
      </c>
      <c r="N65" s="27">
        <v>0</v>
      </c>
      <c r="O65" s="27">
        <v>0</v>
      </c>
      <c r="P65" s="27">
        <v>0</v>
      </c>
      <c r="Q65" s="27">
        <v>0</v>
      </c>
      <c r="R65" s="27">
        <v>0</v>
      </c>
      <c r="S65" s="27">
        <v>0</v>
      </c>
      <c r="T65" s="27">
        <v>0</v>
      </c>
      <c r="U65" s="55">
        <v>0</v>
      </c>
      <c r="V65" s="55">
        <v>0</v>
      </c>
      <c r="W65" s="27">
        <v>0</v>
      </c>
      <c r="X65" s="27">
        <v>0</v>
      </c>
      <c r="Y65" s="27">
        <v>0</v>
      </c>
      <c r="Z65" s="27">
        <v>0</v>
      </c>
      <c r="AA65" s="27">
        <v>0</v>
      </c>
      <c r="AB65" s="27">
        <v>0</v>
      </c>
      <c r="AC65" s="27">
        <v>0</v>
      </c>
      <c r="AD65" s="83">
        <v>0</v>
      </c>
      <c r="AE65" s="27">
        <v>0</v>
      </c>
      <c r="AF65" s="27">
        <v>0</v>
      </c>
      <c r="AG65" s="27">
        <v>0</v>
      </c>
      <c r="AH65" s="27">
        <v>0</v>
      </c>
      <c r="AI65" s="27">
        <v>0</v>
      </c>
      <c r="AJ65" s="27">
        <v>0</v>
      </c>
      <c r="AK65" s="83">
        <v>0</v>
      </c>
      <c r="AL65" s="4"/>
      <c r="AM65" s="4"/>
      <c r="AN65" s="4"/>
      <c r="AO65" s="4"/>
      <c r="AP65" s="4"/>
      <c r="AQ65" s="4"/>
      <c r="AR65" s="4"/>
      <c r="AS65" s="4"/>
      <c r="AT65" s="4"/>
      <c r="AU65" s="4"/>
    </row>
    <row r="66" spans="2:47" s="17" customFormat="1" ht="19.5" x14ac:dyDescent="0.2">
      <c r="B66" s="156" t="s">
        <v>41</v>
      </c>
      <c r="C66" s="50" t="s">
        <v>364</v>
      </c>
      <c r="D66" s="71">
        <v>24184075.110340003</v>
      </c>
      <c r="E66" s="189">
        <v>20583272.743440002</v>
      </c>
      <c r="F66" s="189">
        <v>12066939.869999999</v>
      </c>
      <c r="G66" s="27">
        <v>0</v>
      </c>
      <c r="H66" s="27">
        <v>0</v>
      </c>
      <c r="I66" s="27">
        <v>0</v>
      </c>
      <c r="J66" s="27">
        <v>12066939.869999999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0</v>
      </c>
      <c r="U66" s="55">
        <v>0</v>
      </c>
      <c r="V66" s="55">
        <v>0</v>
      </c>
      <c r="W66" s="27">
        <v>0</v>
      </c>
      <c r="X66" s="27">
        <v>0</v>
      </c>
      <c r="Y66" s="27">
        <v>0</v>
      </c>
      <c r="Z66" s="27">
        <v>0</v>
      </c>
      <c r="AA66" s="27">
        <v>0</v>
      </c>
      <c r="AB66" s="27">
        <v>0</v>
      </c>
      <c r="AC66" s="27">
        <v>8516332.8734400012</v>
      </c>
      <c r="AD66" s="83">
        <v>0</v>
      </c>
      <c r="AE66" s="27">
        <v>0</v>
      </c>
      <c r="AF66" s="27">
        <v>0</v>
      </c>
      <c r="AG66" s="27">
        <v>0</v>
      </c>
      <c r="AH66" s="27">
        <v>0</v>
      </c>
      <c r="AI66" s="27">
        <v>0</v>
      </c>
      <c r="AJ66" s="27">
        <v>0</v>
      </c>
      <c r="AK66" s="83">
        <v>3600802.3669000007</v>
      </c>
      <c r="AL66" s="4"/>
      <c r="AM66" s="4"/>
      <c r="AN66" s="4"/>
      <c r="AO66" s="4"/>
      <c r="AP66" s="4"/>
      <c r="AQ66" s="4"/>
      <c r="AR66" s="4"/>
      <c r="AS66" s="4"/>
      <c r="AT66" s="4"/>
      <c r="AU66" s="4"/>
    </row>
    <row r="67" spans="2:47" s="17" customFormat="1" ht="19.5" hidden="1" x14ac:dyDescent="0.2">
      <c r="B67" s="166" t="s">
        <v>355</v>
      </c>
      <c r="C67" s="125" t="s">
        <v>184</v>
      </c>
      <c r="D67" s="71">
        <v>0</v>
      </c>
      <c r="E67" s="189">
        <v>0</v>
      </c>
      <c r="F67" s="189">
        <v>0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  <c r="M67" s="27">
        <v>0</v>
      </c>
      <c r="N67" s="27">
        <v>0</v>
      </c>
      <c r="O67" s="27">
        <v>0</v>
      </c>
      <c r="P67" s="27">
        <v>0</v>
      </c>
      <c r="Q67" s="27">
        <v>0</v>
      </c>
      <c r="R67" s="27">
        <v>0</v>
      </c>
      <c r="S67" s="27">
        <v>0</v>
      </c>
      <c r="T67" s="27">
        <v>0</v>
      </c>
      <c r="U67" s="55">
        <v>0</v>
      </c>
      <c r="V67" s="55">
        <v>0</v>
      </c>
      <c r="W67" s="27">
        <v>0</v>
      </c>
      <c r="X67" s="27">
        <v>0</v>
      </c>
      <c r="Y67" s="27">
        <v>0</v>
      </c>
      <c r="Z67" s="27">
        <v>0</v>
      </c>
      <c r="AA67" s="27">
        <v>0</v>
      </c>
      <c r="AB67" s="27">
        <v>0</v>
      </c>
      <c r="AC67" s="27">
        <v>0</v>
      </c>
      <c r="AD67" s="83">
        <v>0</v>
      </c>
      <c r="AE67" s="27">
        <v>0</v>
      </c>
      <c r="AF67" s="27">
        <v>0</v>
      </c>
      <c r="AG67" s="27">
        <v>0</v>
      </c>
      <c r="AH67" s="27">
        <v>0</v>
      </c>
      <c r="AI67" s="27">
        <v>0</v>
      </c>
      <c r="AJ67" s="27">
        <v>0</v>
      </c>
      <c r="AK67" s="83">
        <v>0</v>
      </c>
      <c r="AL67" s="4"/>
      <c r="AM67" s="4"/>
      <c r="AN67" s="4"/>
      <c r="AO67" s="4"/>
      <c r="AP67" s="4"/>
      <c r="AQ67" s="4"/>
      <c r="AR67" s="4"/>
      <c r="AS67" s="4"/>
      <c r="AT67" s="4"/>
      <c r="AU67" s="4"/>
    </row>
    <row r="68" spans="2:47" s="17" customFormat="1" ht="22.5" x14ac:dyDescent="0.2">
      <c r="B68" s="146" t="s">
        <v>543</v>
      </c>
      <c r="C68" s="147" t="s">
        <v>145</v>
      </c>
      <c r="D68" s="71">
        <v>52316222.076935574</v>
      </c>
      <c r="E68" s="189">
        <v>14964253.22367337</v>
      </c>
      <c r="F68" s="189">
        <v>9561051.228681935</v>
      </c>
      <c r="G68" s="27">
        <v>2264008.7250000001</v>
      </c>
      <c r="H68" s="27">
        <v>0</v>
      </c>
      <c r="I68" s="27">
        <v>0</v>
      </c>
      <c r="J68" s="27">
        <v>1535639.1236819346</v>
      </c>
      <c r="K68" s="27">
        <v>0</v>
      </c>
      <c r="L68" s="27">
        <v>0</v>
      </c>
      <c r="M68" s="27">
        <v>0</v>
      </c>
      <c r="N68" s="27">
        <v>0</v>
      </c>
      <c r="O68" s="27">
        <v>0</v>
      </c>
      <c r="P68" s="27">
        <v>0</v>
      </c>
      <c r="Q68" s="27">
        <v>0</v>
      </c>
      <c r="R68" s="27">
        <v>0</v>
      </c>
      <c r="S68" s="27">
        <v>0</v>
      </c>
      <c r="T68" s="27">
        <v>0</v>
      </c>
      <c r="U68" s="55">
        <v>0</v>
      </c>
      <c r="V68" s="55">
        <v>0</v>
      </c>
      <c r="W68" s="27">
        <v>5761403.3800000008</v>
      </c>
      <c r="X68" s="27">
        <v>9623.9749914363092</v>
      </c>
      <c r="Y68" s="27">
        <v>0</v>
      </c>
      <c r="Z68" s="27">
        <v>0</v>
      </c>
      <c r="AA68" s="27">
        <v>9623.9749914363092</v>
      </c>
      <c r="AB68" s="27">
        <v>0</v>
      </c>
      <c r="AC68" s="27">
        <v>5393578.0199999996</v>
      </c>
      <c r="AD68" s="83">
        <v>37351968.853262201</v>
      </c>
      <c r="AE68" s="27">
        <v>0</v>
      </c>
      <c r="AF68" s="27">
        <v>37351968.853262201</v>
      </c>
      <c r="AG68" s="27">
        <v>0</v>
      </c>
      <c r="AH68" s="27">
        <v>0</v>
      </c>
      <c r="AI68" s="27">
        <v>0</v>
      </c>
      <c r="AJ68" s="27">
        <v>0</v>
      </c>
      <c r="AK68" s="83">
        <v>0</v>
      </c>
      <c r="AL68" s="4"/>
      <c r="AM68" s="4"/>
      <c r="AN68" s="4"/>
      <c r="AO68" s="4"/>
      <c r="AP68" s="4"/>
      <c r="AQ68" s="4"/>
      <c r="AR68" s="4"/>
      <c r="AS68" s="4"/>
      <c r="AT68" s="4"/>
      <c r="AU68" s="4"/>
    </row>
    <row r="69" spans="2:47" s="20" customFormat="1" ht="19.5" x14ac:dyDescent="0.2">
      <c r="B69" s="148" t="s">
        <v>356</v>
      </c>
      <c r="C69" s="49" t="s">
        <v>365</v>
      </c>
      <c r="D69" s="71">
        <v>2264008.7250000001</v>
      </c>
      <c r="E69" s="189">
        <v>2264008.7250000001</v>
      </c>
      <c r="F69" s="189">
        <v>2264008.7250000001</v>
      </c>
      <c r="G69" s="27">
        <v>2264008.7250000001</v>
      </c>
      <c r="H69" s="27">
        <v>0</v>
      </c>
      <c r="I69" s="27">
        <v>0</v>
      </c>
      <c r="J69" s="27">
        <v>0</v>
      </c>
      <c r="K69" s="27">
        <v>0</v>
      </c>
      <c r="L69" s="27">
        <v>0</v>
      </c>
      <c r="M69" s="27">
        <v>0</v>
      </c>
      <c r="N69" s="27">
        <v>0</v>
      </c>
      <c r="O69" s="27">
        <v>0</v>
      </c>
      <c r="P69" s="27">
        <v>0</v>
      </c>
      <c r="Q69" s="27">
        <v>0</v>
      </c>
      <c r="R69" s="27">
        <v>0</v>
      </c>
      <c r="S69" s="27">
        <v>0</v>
      </c>
      <c r="T69" s="27">
        <v>0</v>
      </c>
      <c r="U69" s="55">
        <v>0</v>
      </c>
      <c r="V69" s="55">
        <v>0</v>
      </c>
      <c r="W69" s="27">
        <v>0</v>
      </c>
      <c r="X69" s="27">
        <v>0</v>
      </c>
      <c r="Y69" s="27">
        <v>0</v>
      </c>
      <c r="Z69" s="27">
        <v>0</v>
      </c>
      <c r="AA69" s="27">
        <v>0</v>
      </c>
      <c r="AB69" s="27">
        <v>0</v>
      </c>
      <c r="AC69" s="27">
        <v>0</v>
      </c>
      <c r="AD69" s="83">
        <v>0</v>
      </c>
      <c r="AE69" s="27">
        <v>0</v>
      </c>
      <c r="AF69" s="27">
        <v>0</v>
      </c>
      <c r="AG69" s="27">
        <v>0</v>
      </c>
      <c r="AH69" s="27">
        <v>0</v>
      </c>
      <c r="AI69" s="27">
        <v>0</v>
      </c>
      <c r="AJ69" s="27">
        <v>0</v>
      </c>
      <c r="AK69" s="83">
        <v>0</v>
      </c>
      <c r="AL69" s="4"/>
      <c r="AM69" s="4"/>
      <c r="AN69" s="4"/>
      <c r="AO69" s="4"/>
      <c r="AP69" s="4"/>
      <c r="AQ69" s="4"/>
      <c r="AR69" s="4"/>
      <c r="AS69" s="4"/>
      <c r="AT69" s="4"/>
      <c r="AU69" s="4"/>
    </row>
    <row r="70" spans="2:47" s="17" customFormat="1" x14ac:dyDescent="0.2">
      <c r="B70" s="153" t="s">
        <v>357</v>
      </c>
      <c r="C70" s="42" t="s">
        <v>48</v>
      </c>
      <c r="D70" s="72">
        <v>2264008.7250000001</v>
      </c>
      <c r="E70" s="97">
        <v>2264008.7250000001</v>
      </c>
      <c r="F70" s="55">
        <v>2264008.7250000001</v>
      </c>
      <c r="G70" s="27">
        <v>2264008.7250000001</v>
      </c>
      <c r="H70" s="27">
        <v>0</v>
      </c>
      <c r="I70" s="27">
        <v>0</v>
      </c>
      <c r="J70" s="27">
        <v>0</v>
      </c>
      <c r="K70" s="27">
        <v>0</v>
      </c>
      <c r="L70" s="27">
        <v>0</v>
      </c>
      <c r="M70" s="27">
        <v>0</v>
      </c>
      <c r="N70" s="27">
        <v>0</v>
      </c>
      <c r="O70" s="27">
        <v>0</v>
      </c>
      <c r="P70" s="27">
        <v>0</v>
      </c>
      <c r="Q70" s="27">
        <v>0</v>
      </c>
      <c r="R70" s="27">
        <v>0</v>
      </c>
      <c r="S70" s="27">
        <v>0</v>
      </c>
      <c r="T70" s="27">
        <v>0</v>
      </c>
      <c r="U70" s="55">
        <v>0</v>
      </c>
      <c r="V70" s="55">
        <v>0</v>
      </c>
      <c r="W70" s="27">
        <v>0</v>
      </c>
      <c r="X70" s="27">
        <v>0</v>
      </c>
      <c r="Y70" s="27">
        <v>0</v>
      </c>
      <c r="Z70" s="27">
        <v>0</v>
      </c>
      <c r="AA70" s="27">
        <v>0</v>
      </c>
      <c r="AB70" s="27">
        <v>0</v>
      </c>
      <c r="AC70" s="27">
        <v>0</v>
      </c>
      <c r="AD70" s="83">
        <v>0</v>
      </c>
      <c r="AE70" s="27">
        <v>0</v>
      </c>
      <c r="AF70" s="27">
        <v>0</v>
      </c>
      <c r="AG70" s="27">
        <v>0</v>
      </c>
      <c r="AH70" s="27">
        <v>0</v>
      </c>
      <c r="AI70" s="27">
        <v>0</v>
      </c>
      <c r="AJ70" s="27">
        <v>0</v>
      </c>
      <c r="AK70" s="83">
        <v>0</v>
      </c>
      <c r="AL70" s="4"/>
      <c r="AM70" s="4"/>
      <c r="AN70" s="4"/>
      <c r="AO70" s="4"/>
      <c r="AP70" s="4"/>
      <c r="AQ70" s="4"/>
      <c r="AR70" s="4"/>
      <c r="AS70" s="4"/>
      <c r="AT70" s="4"/>
      <c r="AU70" s="4"/>
    </row>
    <row r="71" spans="2:47" s="17" customFormat="1" hidden="1" x14ac:dyDescent="0.2">
      <c r="B71" s="153" t="s">
        <v>358</v>
      </c>
      <c r="C71" s="42" t="s">
        <v>49</v>
      </c>
      <c r="D71" s="72">
        <v>0</v>
      </c>
      <c r="E71" s="97">
        <v>0</v>
      </c>
      <c r="F71" s="55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27">
        <v>0</v>
      </c>
      <c r="N71" s="27">
        <v>0</v>
      </c>
      <c r="O71" s="27">
        <v>0</v>
      </c>
      <c r="P71" s="27">
        <v>0</v>
      </c>
      <c r="Q71" s="27">
        <v>0</v>
      </c>
      <c r="R71" s="27">
        <v>0</v>
      </c>
      <c r="S71" s="27">
        <v>0</v>
      </c>
      <c r="T71" s="27">
        <v>0</v>
      </c>
      <c r="U71" s="55">
        <v>0</v>
      </c>
      <c r="V71" s="55">
        <v>0</v>
      </c>
      <c r="W71" s="27">
        <v>0</v>
      </c>
      <c r="X71" s="27">
        <v>0</v>
      </c>
      <c r="Y71" s="27">
        <v>0</v>
      </c>
      <c r="Z71" s="27">
        <v>0</v>
      </c>
      <c r="AA71" s="27">
        <v>0</v>
      </c>
      <c r="AB71" s="27">
        <v>0</v>
      </c>
      <c r="AC71" s="27">
        <v>0</v>
      </c>
      <c r="AD71" s="83">
        <v>0</v>
      </c>
      <c r="AE71" s="27">
        <v>0</v>
      </c>
      <c r="AF71" s="27">
        <v>0</v>
      </c>
      <c r="AG71" s="27">
        <v>0</v>
      </c>
      <c r="AH71" s="27">
        <v>0</v>
      </c>
      <c r="AI71" s="27">
        <v>0</v>
      </c>
      <c r="AJ71" s="27">
        <v>0</v>
      </c>
      <c r="AK71" s="83">
        <v>0</v>
      </c>
      <c r="AL71" s="4"/>
      <c r="AM71" s="4"/>
      <c r="AN71" s="4"/>
      <c r="AO71" s="4"/>
      <c r="AP71" s="4"/>
      <c r="AQ71" s="4"/>
      <c r="AR71" s="4"/>
      <c r="AS71" s="4"/>
      <c r="AT71" s="4"/>
      <c r="AU71" s="4"/>
    </row>
    <row r="72" spans="2:47" s="17" customFormat="1" ht="30" hidden="1" x14ac:dyDescent="0.2">
      <c r="B72" s="153" t="s">
        <v>359</v>
      </c>
      <c r="C72" s="42" t="s">
        <v>533</v>
      </c>
      <c r="D72" s="72">
        <v>0</v>
      </c>
      <c r="E72" s="97">
        <v>0</v>
      </c>
      <c r="F72" s="55">
        <v>0</v>
      </c>
      <c r="G72" s="27">
        <v>0</v>
      </c>
      <c r="H72" s="27">
        <v>0</v>
      </c>
      <c r="I72" s="27">
        <v>0</v>
      </c>
      <c r="J72" s="27">
        <v>0</v>
      </c>
      <c r="K72" s="27">
        <v>0</v>
      </c>
      <c r="L72" s="27">
        <v>0</v>
      </c>
      <c r="M72" s="27">
        <v>0</v>
      </c>
      <c r="N72" s="27">
        <v>0</v>
      </c>
      <c r="O72" s="27">
        <v>0</v>
      </c>
      <c r="P72" s="27">
        <v>0</v>
      </c>
      <c r="Q72" s="27">
        <v>0</v>
      </c>
      <c r="R72" s="27">
        <v>0</v>
      </c>
      <c r="S72" s="27">
        <v>0</v>
      </c>
      <c r="T72" s="27">
        <v>0</v>
      </c>
      <c r="U72" s="55">
        <v>0</v>
      </c>
      <c r="V72" s="55">
        <v>0</v>
      </c>
      <c r="W72" s="27">
        <v>0</v>
      </c>
      <c r="X72" s="27">
        <v>0</v>
      </c>
      <c r="Y72" s="27">
        <v>0</v>
      </c>
      <c r="Z72" s="27">
        <v>0</v>
      </c>
      <c r="AA72" s="27">
        <v>0</v>
      </c>
      <c r="AB72" s="27">
        <v>0</v>
      </c>
      <c r="AC72" s="27">
        <v>0</v>
      </c>
      <c r="AD72" s="83">
        <v>0</v>
      </c>
      <c r="AE72" s="27">
        <v>0</v>
      </c>
      <c r="AF72" s="27">
        <v>0</v>
      </c>
      <c r="AG72" s="27">
        <v>0</v>
      </c>
      <c r="AH72" s="27">
        <v>0</v>
      </c>
      <c r="AI72" s="27">
        <v>0</v>
      </c>
      <c r="AJ72" s="27">
        <v>0</v>
      </c>
      <c r="AK72" s="83">
        <v>0</v>
      </c>
      <c r="AL72" s="4"/>
      <c r="AM72" s="4"/>
      <c r="AN72" s="4"/>
      <c r="AO72" s="4"/>
      <c r="AP72" s="4"/>
      <c r="AQ72" s="4"/>
      <c r="AR72" s="4"/>
      <c r="AS72" s="4"/>
      <c r="AT72" s="4"/>
      <c r="AU72" s="4"/>
    </row>
    <row r="73" spans="2:47" s="17" customFormat="1" ht="19.5" x14ac:dyDescent="0.2">
      <c r="B73" s="145" t="s">
        <v>705</v>
      </c>
      <c r="C73" s="49" t="s">
        <v>50</v>
      </c>
      <c r="D73" s="71">
        <v>5393578.0199999996</v>
      </c>
      <c r="E73" s="189">
        <v>5393578.0199999996</v>
      </c>
      <c r="F73" s="189">
        <v>0</v>
      </c>
      <c r="G73" s="27">
        <v>0</v>
      </c>
      <c r="H73" s="27">
        <v>0</v>
      </c>
      <c r="I73" s="27">
        <v>0</v>
      </c>
      <c r="J73" s="27">
        <v>0</v>
      </c>
      <c r="K73" s="27">
        <v>0</v>
      </c>
      <c r="L73" s="27">
        <v>0</v>
      </c>
      <c r="M73" s="27">
        <v>0</v>
      </c>
      <c r="N73" s="27">
        <v>0</v>
      </c>
      <c r="O73" s="27">
        <v>0</v>
      </c>
      <c r="P73" s="27">
        <v>0</v>
      </c>
      <c r="Q73" s="27">
        <v>0</v>
      </c>
      <c r="R73" s="27">
        <v>0</v>
      </c>
      <c r="S73" s="27">
        <v>0</v>
      </c>
      <c r="T73" s="27">
        <v>0</v>
      </c>
      <c r="U73" s="55">
        <v>0</v>
      </c>
      <c r="V73" s="55">
        <v>0</v>
      </c>
      <c r="W73" s="27">
        <v>0</v>
      </c>
      <c r="X73" s="27">
        <v>0</v>
      </c>
      <c r="Y73" s="27">
        <v>0</v>
      </c>
      <c r="Z73" s="27">
        <v>0</v>
      </c>
      <c r="AA73" s="27">
        <v>0</v>
      </c>
      <c r="AB73" s="27">
        <v>0</v>
      </c>
      <c r="AC73" s="27">
        <v>5393578.0199999996</v>
      </c>
      <c r="AD73" s="83">
        <v>0</v>
      </c>
      <c r="AE73" s="27">
        <v>0</v>
      </c>
      <c r="AF73" s="27">
        <v>0</v>
      </c>
      <c r="AG73" s="27">
        <v>0</v>
      </c>
      <c r="AH73" s="27">
        <v>0</v>
      </c>
      <c r="AI73" s="27">
        <v>0</v>
      </c>
      <c r="AJ73" s="27">
        <v>0</v>
      </c>
      <c r="AK73" s="83">
        <v>0</v>
      </c>
      <c r="AL73" s="4"/>
      <c r="AM73" s="4"/>
      <c r="AN73" s="4"/>
      <c r="AO73" s="4"/>
      <c r="AP73" s="4"/>
      <c r="AQ73" s="4"/>
      <c r="AR73" s="4"/>
      <c r="AS73" s="4"/>
      <c r="AT73" s="4"/>
      <c r="AU73" s="4"/>
    </row>
    <row r="74" spans="2:47" s="17" customFormat="1" ht="19.5" hidden="1" x14ac:dyDescent="0.2">
      <c r="B74" s="148" t="s">
        <v>360</v>
      </c>
      <c r="C74" s="49" t="s">
        <v>52</v>
      </c>
      <c r="D74" s="72">
        <v>0</v>
      </c>
      <c r="E74" s="97">
        <v>0</v>
      </c>
      <c r="F74" s="55">
        <v>0</v>
      </c>
      <c r="G74" s="27">
        <v>0</v>
      </c>
      <c r="H74" s="27">
        <v>0</v>
      </c>
      <c r="I74" s="27">
        <v>0</v>
      </c>
      <c r="J74" s="27">
        <v>0</v>
      </c>
      <c r="K74" s="27">
        <v>0</v>
      </c>
      <c r="L74" s="27">
        <v>0</v>
      </c>
      <c r="M74" s="27">
        <v>0</v>
      </c>
      <c r="N74" s="27">
        <v>0</v>
      </c>
      <c r="O74" s="27">
        <v>0</v>
      </c>
      <c r="P74" s="27">
        <v>0</v>
      </c>
      <c r="Q74" s="27">
        <v>0</v>
      </c>
      <c r="R74" s="27">
        <v>0</v>
      </c>
      <c r="S74" s="27">
        <v>0</v>
      </c>
      <c r="T74" s="27">
        <v>0</v>
      </c>
      <c r="U74" s="55">
        <v>0</v>
      </c>
      <c r="V74" s="55">
        <v>0</v>
      </c>
      <c r="W74" s="27">
        <v>0</v>
      </c>
      <c r="X74" s="27">
        <v>0</v>
      </c>
      <c r="Y74" s="27">
        <v>0</v>
      </c>
      <c r="Z74" s="27">
        <v>0</v>
      </c>
      <c r="AA74" s="27">
        <v>0</v>
      </c>
      <c r="AB74" s="27">
        <v>0</v>
      </c>
      <c r="AC74" s="27">
        <v>0</v>
      </c>
      <c r="AD74" s="83">
        <v>0</v>
      </c>
      <c r="AE74" s="27">
        <v>0</v>
      </c>
      <c r="AF74" s="27">
        <v>0</v>
      </c>
      <c r="AG74" s="27">
        <v>0</v>
      </c>
      <c r="AH74" s="27">
        <v>0</v>
      </c>
      <c r="AI74" s="27">
        <v>0</v>
      </c>
      <c r="AJ74" s="27">
        <v>0</v>
      </c>
      <c r="AK74" s="83">
        <v>0</v>
      </c>
      <c r="AL74" s="4"/>
      <c r="AM74" s="4"/>
      <c r="AN74" s="4"/>
      <c r="AO74" s="4"/>
      <c r="AP74" s="4"/>
      <c r="AQ74" s="4"/>
      <c r="AR74" s="4"/>
      <c r="AS74" s="4"/>
      <c r="AT74" s="4"/>
      <c r="AU74" s="4"/>
    </row>
    <row r="75" spans="2:47" s="17" customFormat="1" ht="19.5" x14ac:dyDescent="0.2">
      <c r="B75" s="148" t="s">
        <v>361</v>
      </c>
      <c r="C75" s="49" t="s">
        <v>53</v>
      </c>
      <c r="D75" s="71">
        <v>37351968.853262201</v>
      </c>
      <c r="E75" s="97">
        <v>0</v>
      </c>
      <c r="F75" s="55">
        <v>0</v>
      </c>
      <c r="G75" s="27">
        <v>0</v>
      </c>
      <c r="H75" s="27">
        <v>0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0</v>
      </c>
      <c r="U75" s="55">
        <v>0</v>
      </c>
      <c r="V75" s="55">
        <v>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0</v>
      </c>
      <c r="AC75" s="27">
        <v>0</v>
      </c>
      <c r="AD75" s="83">
        <v>37351968.853262201</v>
      </c>
      <c r="AE75" s="27">
        <v>0</v>
      </c>
      <c r="AF75" s="27">
        <v>37351968.853262201</v>
      </c>
      <c r="AG75" s="27">
        <v>0</v>
      </c>
      <c r="AH75" s="27">
        <v>0</v>
      </c>
      <c r="AI75" s="27">
        <v>0</v>
      </c>
      <c r="AJ75" s="27">
        <v>0</v>
      </c>
      <c r="AK75" s="83">
        <v>0</v>
      </c>
      <c r="AL75" s="4"/>
      <c r="AM75" s="4"/>
      <c r="AN75" s="4"/>
      <c r="AO75" s="4"/>
      <c r="AP75" s="4"/>
      <c r="AQ75" s="4"/>
      <c r="AR75" s="4"/>
      <c r="AS75" s="4"/>
      <c r="AT75" s="4"/>
      <c r="AU75" s="4"/>
    </row>
    <row r="76" spans="2:47" s="20" customFormat="1" ht="19.5" hidden="1" x14ac:dyDescent="0.2">
      <c r="B76" s="148" t="s">
        <v>167</v>
      </c>
      <c r="C76" s="42" t="s">
        <v>532</v>
      </c>
      <c r="D76" s="71">
        <v>0</v>
      </c>
      <c r="E76" s="189">
        <v>0</v>
      </c>
      <c r="F76" s="189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55">
        <v>0</v>
      </c>
      <c r="V76" s="55">
        <v>0</v>
      </c>
      <c r="W76" s="27">
        <v>0</v>
      </c>
      <c r="X76" s="27">
        <v>0</v>
      </c>
      <c r="Y76" s="27">
        <v>0</v>
      </c>
      <c r="Z76" s="27">
        <v>0</v>
      </c>
      <c r="AA76" s="27">
        <v>0</v>
      </c>
      <c r="AB76" s="27">
        <v>0</v>
      </c>
      <c r="AC76" s="27">
        <v>0</v>
      </c>
      <c r="AD76" s="83">
        <v>0</v>
      </c>
      <c r="AE76" s="27">
        <v>0</v>
      </c>
      <c r="AF76" s="27">
        <v>0</v>
      </c>
      <c r="AG76" s="27">
        <v>0</v>
      </c>
      <c r="AH76" s="27">
        <v>0</v>
      </c>
      <c r="AI76" s="27">
        <v>0</v>
      </c>
      <c r="AJ76" s="27">
        <v>0</v>
      </c>
      <c r="AK76" s="83">
        <v>0</v>
      </c>
      <c r="AL76" s="4"/>
      <c r="AM76" s="4"/>
      <c r="AN76" s="4"/>
      <c r="AO76" s="4"/>
      <c r="AP76" s="4"/>
      <c r="AQ76" s="4"/>
      <c r="AR76" s="4"/>
      <c r="AS76" s="4"/>
      <c r="AT76" s="4"/>
      <c r="AU76" s="4"/>
    </row>
    <row r="77" spans="2:47" s="17" customFormat="1" hidden="1" x14ac:dyDescent="0.2">
      <c r="B77" s="153" t="s">
        <v>168</v>
      </c>
      <c r="C77" s="42" t="s">
        <v>54</v>
      </c>
      <c r="D77" s="72">
        <v>0</v>
      </c>
      <c r="E77" s="97">
        <v>0</v>
      </c>
      <c r="F77" s="55">
        <v>0</v>
      </c>
      <c r="G77" s="27">
        <v>0</v>
      </c>
      <c r="H77" s="27">
        <v>0</v>
      </c>
      <c r="I77" s="27">
        <v>0</v>
      </c>
      <c r="J77" s="27">
        <v>0</v>
      </c>
      <c r="K77" s="27">
        <v>0</v>
      </c>
      <c r="L77" s="27">
        <v>0</v>
      </c>
      <c r="M77" s="27">
        <v>0</v>
      </c>
      <c r="N77" s="27">
        <v>0</v>
      </c>
      <c r="O77" s="27">
        <v>0</v>
      </c>
      <c r="P77" s="27">
        <v>0</v>
      </c>
      <c r="Q77" s="27">
        <v>0</v>
      </c>
      <c r="R77" s="27">
        <v>0</v>
      </c>
      <c r="S77" s="27">
        <v>0</v>
      </c>
      <c r="T77" s="27">
        <v>0</v>
      </c>
      <c r="U77" s="55">
        <v>0</v>
      </c>
      <c r="V77" s="55">
        <v>0</v>
      </c>
      <c r="W77" s="27">
        <v>0</v>
      </c>
      <c r="X77" s="27">
        <v>0</v>
      </c>
      <c r="Y77" s="27">
        <v>0</v>
      </c>
      <c r="Z77" s="27">
        <v>0</v>
      </c>
      <c r="AA77" s="27">
        <v>0</v>
      </c>
      <c r="AB77" s="27">
        <v>0</v>
      </c>
      <c r="AC77" s="27">
        <v>0</v>
      </c>
      <c r="AD77" s="83">
        <v>0</v>
      </c>
      <c r="AE77" s="27">
        <v>0</v>
      </c>
      <c r="AF77" s="27">
        <v>0</v>
      </c>
      <c r="AG77" s="27">
        <v>0</v>
      </c>
      <c r="AH77" s="27">
        <v>0</v>
      </c>
      <c r="AI77" s="27">
        <v>0</v>
      </c>
      <c r="AJ77" s="27">
        <v>0</v>
      </c>
      <c r="AK77" s="83">
        <v>0</v>
      </c>
      <c r="AL77" s="4"/>
      <c r="AM77" s="4"/>
      <c r="AN77" s="4"/>
      <c r="AO77" s="4"/>
      <c r="AP77" s="4"/>
      <c r="AQ77" s="4"/>
      <c r="AR77" s="4"/>
      <c r="AS77" s="4"/>
      <c r="AT77" s="4"/>
      <c r="AU77" s="4"/>
    </row>
    <row r="78" spans="2:47" s="17" customFormat="1" hidden="1" x14ac:dyDescent="0.2">
      <c r="B78" s="153" t="s">
        <v>169</v>
      </c>
      <c r="C78" s="42" t="s">
        <v>55</v>
      </c>
      <c r="D78" s="72">
        <v>0</v>
      </c>
      <c r="E78" s="97">
        <v>0</v>
      </c>
      <c r="F78" s="55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55">
        <v>0</v>
      </c>
      <c r="V78" s="55">
        <v>0</v>
      </c>
      <c r="W78" s="27">
        <v>0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83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83">
        <v>0</v>
      </c>
      <c r="AL78" s="4"/>
      <c r="AM78" s="4"/>
      <c r="AN78" s="4"/>
      <c r="AO78" s="4"/>
      <c r="AP78" s="4"/>
      <c r="AQ78" s="4"/>
      <c r="AR78" s="4"/>
      <c r="AS78" s="4"/>
      <c r="AT78" s="4"/>
      <c r="AU78" s="4"/>
    </row>
    <row r="79" spans="2:47" s="17" customFormat="1" ht="19.5" hidden="1" x14ac:dyDescent="0.2">
      <c r="B79" s="148" t="s">
        <v>445</v>
      </c>
      <c r="C79" s="49" t="s">
        <v>85</v>
      </c>
      <c r="D79" s="71">
        <v>0</v>
      </c>
      <c r="E79" s="189">
        <v>0</v>
      </c>
      <c r="F79" s="189">
        <v>0</v>
      </c>
      <c r="G79" s="27">
        <v>0</v>
      </c>
      <c r="H79" s="27">
        <v>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55">
        <v>0</v>
      </c>
      <c r="V79" s="55">
        <v>0</v>
      </c>
      <c r="W79" s="27">
        <v>0</v>
      </c>
      <c r="X79" s="27">
        <v>0</v>
      </c>
      <c r="Y79" s="27">
        <v>0</v>
      </c>
      <c r="Z79" s="27">
        <v>0</v>
      </c>
      <c r="AA79" s="27">
        <v>0</v>
      </c>
      <c r="AB79" s="27">
        <v>0</v>
      </c>
      <c r="AC79" s="27">
        <v>0</v>
      </c>
      <c r="AD79" s="83">
        <v>0</v>
      </c>
      <c r="AE79" s="27">
        <v>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83">
        <v>0</v>
      </c>
      <c r="AL79" s="4"/>
      <c r="AM79" s="4"/>
      <c r="AN79" s="4"/>
      <c r="AO79" s="4"/>
      <c r="AP79" s="4"/>
      <c r="AQ79" s="4"/>
      <c r="AR79" s="4"/>
      <c r="AS79" s="4"/>
      <c r="AT79" s="4"/>
      <c r="AU79" s="4"/>
    </row>
    <row r="80" spans="2:47" s="17" customFormat="1" ht="19.5" x14ac:dyDescent="0.2">
      <c r="B80" s="148" t="s">
        <v>170</v>
      </c>
      <c r="C80" s="49" t="s">
        <v>191</v>
      </c>
      <c r="D80" s="71">
        <v>7306666.4786733715</v>
      </c>
      <c r="E80" s="189">
        <v>7306666.4786733715</v>
      </c>
      <c r="F80" s="189">
        <v>7297042.5036819354</v>
      </c>
      <c r="G80" s="27">
        <v>0</v>
      </c>
      <c r="H80" s="27">
        <v>0</v>
      </c>
      <c r="I80" s="27">
        <v>0</v>
      </c>
      <c r="J80" s="27">
        <v>1535639.1236819346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55">
        <v>0</v>
      </c>
      <c r="V80" s="55">
        <v>0</v>
      </c>
      <c r="W80" s="27">
        <v>5761403.3800000008</v>
      </c>
      <c r="X80" s="27">
        <v>9623.9749914363092</v>
      </c>
      <c r="Y80" s="27">
        <v>0</v>
      </c>
      <c r="Z80" s="27">
        <v>0</v>
      </c>
      <c r="AA80" s="27">
        <v>9623.9749914363092</v>
      </c>
      <c r="AB80" s="27">
        <v>0</v>
      </c>
      <c r="AC80" s="27">
        <v>0</v>
      </c>
      <c r="AD80" s="83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83">
        <v>0</v>
      </c>
      <c r="AL80" s="4"/>
      <c r="AM80" s="4"/>
      <c r="AN80" s="4"/>
      <c r="AO80" s="4"/>
      <c r="AP80" s="4"/>
      <c r="AQ80" s="4"/>
      <c r="AR80" s="4"/>
      <c r="AS80" s="4"/>
      <c r="AT80" s="4"/>
      <c r="AU80" s="4"/>
    </row>
    <row r="81" spans="2:47" s="19" customFormat="1" ht="22.5" collapsed="1" x14ac:dyDescent="0.2">
      <c r="B81" s="146" t="s">
        <v>456</v>
      </c>
      <c r="C81" s="147" t="s">
        <v>146</v>
      </c>
      <c r="D81" s="71">
        <v>0</v>
      </c>
      <c r="E81" s="189">
        <v>0</v>
      </c>
      <c r="F81" s="189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0</v>
      </c>
      <c r="U81" s="55">
        <v>0</v>
      </c>
      <c r="V81" s="55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83">
        <v>0</v>
      </c>
      <c r="AE81" s="27">
        <v>0</v>
      </c>
      <c r="AF81" s="27">
        <v>0</v>
      </c>
      <c r="AG81" s="27">
        <v>0</v>
      </c>
      <c r="AH81" s="27">
        <v>0</v>
      </c>
      <c r="AI81" s="27">
        <v>0</v>
      </c>
      <c r="AJ81" s="27">
        <v>0</v>
      </c>
      <c r="AK81" s="83">
        <v>0</v>
      </c>
      <c r="AL81" s="21"/>
      <c r="AM81" s="21"/>
      <c r="AN81" s="21"/>
      <c r="AO81" s="21"/>
      <c r="AP81" s="21"/>
      <c r="AQ81" s="21"/>
      <c r="AR81" s="21"/>
      <c r="AS81" s="21"/>
      <c r="AT81" s="21"/>
      <c r="AU81" s="21"/>
    </row>
    <row r="82" spans="2:47" s="17" customFormat="1" ht="39" hidden="1" x14ac:dyDescent="0.2">
      <c r="B82" s="148" t="s">
        <v>575</v>
      </c>
      <c r="C82" s="157" t="s">
        <v>192</v>
      </c>
      <c r="D82" s="71">
        <v>0</v>
      </c>
      <c r="E82" s="189">
        <v>0</v>
      </c>
      <c r="F82" s="189">
        <v>0</v>
      </c>
      <c r="G82" s="27">
        <v>0</v>
      </c>
      <c r="H82" s="27">
        <v>0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27">
        <v>0</v>
      </c>
      <c r="P82" s="27">
        <v>0</v>
      </c>
      <c r="Q82" s="27">
        <v>0</v>
      </c>
      <c r="R82" s="27">
        <v>0</v>
      </c>
      <c r="S82" s="27">
        <v>0</v>
      </c>
      <c r="T82" s="27">
        <v>0</v>
      </c>
      <c r="U82" s="55">
        <v>0</v>
      </c>
      <c r="V82" s="55">
        <v>0</v>
      </c>
      <c r="W82" s="27">
        <v>0</v>
      </c>
      <c r="X82" s="27">
        <v>0</v>
      </c>
      <c r="Y82" s="27">
        <v>0</v>
      </c>
      <c r="Z82" s="27">
        <v>0</v>
      </c>
      <c r="AA82" s="27">
        <v>0</v>
      </c>
      <c r="AB82" s="27">
        <v>0</v>
      </c>
      <c r="AC82" s="27">
        <v>0</v>
      </c>
      <c r="AD82" s="83">
        <v>0</v>
      </c>
      <c r="AE82" s="27">
        <v>0</v>
      </c>
      <c r="AF82" s="27">
        <v>0</v>
      </c>
      <c r="AG82" s="27">
        <v>0</v>
      </c>
      <c r="AH82" s="27">
        <v>0</v>
      </c>
      <c r="AI82" s="27">
        <v>0</v>
      </c>
      <c r="AJ82" s="27">
        <v>0</v>
      </c>
      <c r="AK82" s="83">
        <v>0</v>
      </c>
      <c r="AL82" s="4"/>
      <c r="AM82" s="4"/>
      <c r="AN82" s="4"/>
      <c r="AO82" s="4"/>
      <c r="AP82" s="4"/>
      <c r="AQ82" s="4"/>
      <c r="AR82" s="4"/>
      <c r="AS82" s="4"/>
      <c r="AT82" s="4"/>
      <c r="AU82" s="4"/>
    </row>
    <row r="83" spans="2:47" s="17" customFormat="1" ht="19.5" hidden="1" x14ac:dyDescent="0.2">
      <c r="B83" s="148" t="s">
        <v>576</v>
      </c>
      <c r="C83" s="151" t="s">
        <v>193</v>
      </c>
      <c r="D83" s="71">
        <v>0</v>
      </c>
      <c r="E83" s="189">
        <v>0</v>
      </c>
      <c r="F83" s="189">
        <v>0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55">
        <v>0</v>
      </c>
      <c r="V83" s="55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0</v>
      </c>
      <c r="AC83" s="27">
        <v>0</v>
      </c>
      <c r="AD83" s="83">
        <v>0</v>
      </c>
      <c r="AE83" s="27">
        <v>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83">
        <v>0</v>
      </c>
      <c r="AL83" s="4"/>
      <c r="AM83" s="4"/>
      <c r="AN83" s="4"/>
      <c r="AO83" s="4"/>
      <c r="AP83" s="4"/>
      <c r="AQ83" s="4"/>
      <c r="AR83" s="4"/>
      <c r="AS83" s="4"/>
      <c r="AT83" s="4"/>
      <c r="AU83" s="4"/>
    </row>
    <row r="84" spans="2:47" s="17" customFormat="1" ht="39" x14ac:dyDescent="0.2">
      <c r="B84" s="148" t="s">
        <v>577</v>
      </c>
      <c r="C84" s="158" t="s">
        <v>289</v>
      </c>
      <c r="D84" s="71">
        <v>0</v>
      </c>
      <c r="E84" s="189">
        <v>0</v>
      </c>
      <c r="F84" s="189">
        <v>0</v>
      </c>
      <c r="G84" s="27">
        <v>0</v>
      </c>
      <c r="H84" s="27">
        <v>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55">
        <v>0</v>
      </c>
      <c r="V84" s="55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83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83">
        <v>0</v>
      </c>
      <c r="AL84" s="4"/>
      <c r="AM84" s="4"/>
      <c r="AN84" s="4"/>
      <c r="AO84" s="4"/>
      <c r="AP84" s="4"/>
      <c r="AQ84" s="4"/>
      <c r="AR84" s="4"/>
      <c r="AS84" s="4"/>
      <c r="AT84" s="4"/>
      <c r="AU84" s="4"/>
    </row>
    <row r="85" spans="2:47" s="19" customFormat="1" ht="22.5" x14ac:dyDescent="0.2">
      <c r="B85" s="159" t="s">
        <v>578</v>
      </c>
      <c r="C85" s="160" t="s">
        <v>147</v>
      </c>
      <c r="D85" s="71">
        <v>346576.65480000002</v>
      </c>
      <c r="E85" s="189">
        <v>270000</v>
      </c>
      <c r="F85" s="189">
        <v>270000</v>
      </c>
      <c r="G85" s="27">
        <v>0</v>
      </c>
      <c r="H85" s="27">
        <v>0</v>
      </c>
      <c r="I85" s="27">
        <v>0</v>
      </c>
      <c r="J85" s="27">
        <v>270000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55">
        <v>0</v>
      </c>
      <c r="V85" s="55">
        <v>0</v>
      </c>
      <c r="W85" s="27">
        <v>0</v>
      </c>
      <c r="X85" s="27">
        <v>0</v>
      </c>
      <c r="Y85" s="27">
        <v>0</v>
      </c>
      <c r="Z85" s="27">
        <v>0</v>
      </c>
      <c r="AA85" s="27">
        <v>0</v>
      </c>
      <c r="AB85" s="27">
        <v>0</v>
      </c>
      <c r="AC85" s="27">
        <v>0</v>
      </c>
      <c r="AD85" s="83">
        <v>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83">
        <v>76576.654799999989</v>
      </c>
      <c r="AL85" s="21"/>
      <c r="AM85" s="21"/>
      <c r="AN85" s="21"/>
      <c r="AO85" s="21"/>
      <c r="AP85" s="21"/>
      <c r="AQ85" s="21"/>
      <c r="AR85" s="21"/>
      <c r="AS85" s="21"/>
      <c r="AT85" s="21"/>
      <c r="AU85" s="21"/>
    </row>
    <row r="86" spans="2:47" s="19" customFormat="1" ht="19.5" x14ac:dyDescent="0.2">
      <c r="B86" s="156" t="s">
        <v>579</v>
      </c>
      <c r="C86" s="158" t="s">
        <v>197</v>
      </c>
      <c r="D86" s="71">
        <v>270000</v>
      </c>
      <c r="E86" s="189">
        <v>270000</v>
      </c>
      <c r="F86" s="189">
        <v>270000</v>
      </c>
      <c r="G86" s="27">
        <v>0</v>
      </c>
      <c r="H86" s="27">
        <v>0</v>
      </c>
      <c r="I86" s="27">
        <v>0</v>
      </c>
      <c r="J86" s="27">
        <v>270000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7">
        <v>0</v>
      </c>
      <c r="Q86" s="27">
        <v>0</v>
      </c>
      <c r="R86" s="27">
        <v>0</v>
      </c>
      <c r="S86" s="27">
        <v>0</v>
      </c>
      <c r="T86" s="27">
        <v>0</v>
      </c>
      <c r="U86" s="55">
        <v>0</v>
      </c>
      <c r="V86" s="55">
        <v>0</v>
      </c>
      <c r="W86" s="27">
        <v>0</v>
      </c>
      <c r="X86" s="27">
        <v>0</v>
      </c>
      <c r="Y86" s="27">
        <v>0</v>
      </c>
      <c r="Z86" s="27">
        <v>0</v>
      </c>
      <c r="AA86" s="27">
        <v>0</v>
      </c>
      <c r="AB86" s="27">
        <v>0</v>
      </c>
      <c r="AC86" s="27">
        <v>0</v>
      </c>
      <c r="AD86" s="83">
        <v>0</v>
      </c>
      <c r="AE86" s="27">
        <v>0</v>
      </c>
      <c r="AF86" s="27">
        <v>0</v>
      </c>
      <c r="AG86" s="27">
        <v>0</v>
      </c>
      <c r="AH86" s="27">
        <v>0</v>
      </c>
      <c r="AI86" s="27">
        <v>0</v>
      </c>
      <c r="AJ86" s="27">
        <v>0</v>
      </c>
      <c r="AK86" s="83">
        <v>0</v>
      </c>
      <c r="AL86" s="21"/>
      <c r="AM86" s="21"/>
      <c r="AN86" s="21"/>
      <c r="AO86" s="21"/>
      <c r="AP86" s="21"/>
      <c r="AQ86" s="21"/>
      <c r="AR86" s="21"/>
      <c r="AS86" s="21"/>
      <c r="AT86" s="21"/>
      <c r="AU86" s="21"/>
    </row>
    <row r="87" spans="2:47" s="19" customFormat="1" ht="19.5" x14ac:dyDescent="0.2">
      <c r="B87" s="156" t="s">
        <v>580</v>
      </c>
      <c r="C87" s="50" t="s">
        <v>477</v>
      </c>
      <c r="D87" s="71">
        <v>76576.654799999989</v>
      </c>
      <c r="E87" s="189">
        <v>0</v>
      </c>
      <c r="F87" s="189">
        <v>0</v>
      </c>
      <c r="G87" s="27">
        <v>0</v>
      </c>
      <c r="H87" s="27">
        <v>0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55">
        <v>0</v>
      </c>
      <c r="V87" s="55">
        <v>0</v>
      </c>
      <c r="W87" s="27">
        <v>0</v>
      </c>
      <c r="X87" s="27">
        <v>0</v>
      </c>
      <c r="Y87" s="27">
        <v>0</v>
      </c>
      <c r="Z87" s="27">
        <v>0</v>
      </c>
      <c r="AA87" s="27">
        <v>0</v>
      </c>
      <c r="AB87" s="27">
        <v>0</v>
      </c>
      <c r="AC87" s="27">
        <v>0</v>
      </c>
      <c r="AD87" s="83">
        <v>0</v>
      </c>
      <c r="AE87" s="27">
        <v>0</v>
      </c>
      <c r="AF87" s="27">
        <v>0</v>
      </c>
      <c r="AG87" s="27">
        <v>0</v>
      </c>
      <c r="AH87" s="27">
        <v>0</v>
      </c>
      <c r="AI87" s="27">
        <v>0</v>
      </c>
      <c r="AJ87" s="27">
        <v>0</v>
      </c>
      <c r="AK87" s="83">
        <v>76576.654799999989</v>
      </c>
      <c r="AL87" s="21"/>
      <c r="AM87" s="21"/>
      <c r="AN87" s="21"/>
      <c r="AO87" s="21"/>
      <c r="AP87" s="21"/>
      <c r="AQ87" s="21"/>
      <c r="AR87" s="21"/>
      <c r="AS87" s="21"/>
      <c r="AT87" s="21"/>
      <c r="AU87" s="21"/>
    </row>
    <row r="88" spans="2:47" s="19" customFormat="1" ht="24.75" customHeight="1" x14ac:dyDescent="0.2">
      <c r="B88" s="158" t="s">
        <v>363</v>
      </c>
      <c r="C88" s="158" t="s">
        <v>644</v>
      </c>
      <c r="D88" s="71">
        <v>0</v>
      </c>
      <c r="E88" s="189">
        <v>0</v>
      </c>
      <c r="F88" s="189">
        <v>0</v>
      </c>
      <c r="G88" s="27">
        <v>0</v>
      </c>
      <c r="H88" s="27">
        <v>0</v>
      </c>
      <c r="I88" s="27">
        <v>0</v>
      </c>
      <c r="J88" s="27">
        <v>0</v>
      </c>
      <c r="K88" s="27">
        <v>0</v>
      </c>
      <c r="L88" s="27">
        <v>0</v>
      </c>
      <c r="M88" s="27">
        <v>0</v>
      </c>
      <c r="N88" s="27">
        <v>0</v>
      </c>
      <c r="O88" s="27">
        <v>0</v>
      </c>
      <c r="P88" s="27">
        <v>0</v>
      </c>
      <c r="Q88" s="27">
        <v>0</v>
      </c>
      <c r="R88" s="27">
        <v>0</v>
      </c>
      <c r="S88" s="27">
        <v>0</v>
      </c>
      <c r="T88" s="27">
        <v>0</v>
      </c>
      <c r="U88" s="55">
        <v>0</v>
      </c>
      <c r="V88" s="55">
        <v>0</v>
      </c>
      <c r="W88" s="27">
        <v>0</v>
      </c>
      <c r="X88" s="27">
        <v>0</v>
      </c>
      <c r="Y88" s="27">
        <v>0</v>
      </c>
      <c r="Z88" s="27">
        <v>0</v>
      </c>
      <c r="AA88" s="27">
        <v>0</v>
      </c>
      <c r="AB88" s="27">
        <v>0</v>
      </c>
      <c r="AC88" s="27">
        <v>0</v>
      </c>
      <c r="AD88" s="83">
        <v>0</v>
      </c>
      <c r="AE88" s="27">
        <v>0</v>
      </c>
      <c r="AF88" s="27">
        <v>0</v>
      </c>
      <c r="AG88" s="27">
        <v>0</v>
      </c>
      <c r="AH88" s="27">
        <v>0</v>
      </c>
      <c r="AI88" s="27">
        <v>0</v>
      </c>
      <c r="AJ88" s="27">
        <v>0</v>
      </c>
      <c r="AK88" s="83">
        <v>0</v>
      </c>
      <c r="AL88" s="21"/>
      <c r="AM88" s="21"/>
      <c r="AN88" s="21"/>
      <c r="AO88" s="21"/>
      <c r="AP88" s="21"/>
      <c r="AQ88" s="21"/>
      <c r="AR88" s="21"/>
      <c r="AS88" s="21"/>
      <c r="AT88" s="21"/>
      <c r="AU88" s="21"/>
    </row>
    <row r="89" spans="2:47" s="19" customFormat="1" ht="22.5" collapsed="1" x14ac:dyDescent="0.2">
      <c r="B89" s="159" t="s">
        <v>493</v>
      </c>
      <c r="C89" s="160" t="s">
        <v>148</v>
      </c>
      <c r="D89" s="71">
        <v>0</v>
      </c>
      <c r="E89" s="189">
        <v>0</v>
      </c>
      <c r="F89" s="189">
        <v>0</v>
      </c>
      <c r="G89" s="27">
        <v>0</v>
      </c>
      <c r="H89" s="27">
        <v>0</v>
      </c>
      <c r="I89" s="27">
        <v>0</v>
      </c>
      <c r="J89" s="27">
        <v>0</v>
      </c>
      <c r="K89" s="27">
        <v>0</v>
      </c>
      <c r="L89" s="27">
        <v>0</v>
      </c>
      <c r="M89" s="27">
        <v>0</v>
      </c>
      <c r="N89" s="27">
        <v>0</v>
      </c>
      <c r="O89" s="27">
        <v>0</v>
      </c>
      <c r="P89" s="27">
        <v>0</v>
      </c>
      <c r="Q89" s="27">
        <v>0</v>
      </c>
      <c r="R89" s="27">
        <v>0</v>
      </c>
      <c r="S89" s="27">
        <v>0</v>
      </c>
      <c r="T89" s="27">
        <v>0</v>
      </c>
      <c r="U89" s="55">
        <v>0</v>
      </c>
      <c r="V89" s="55">
        <v>0</v>
      </c>
      <c r="W89" s="27">
        <v>0</v>
      </c>
      <c r="X89" s="27">
        <v>0</v>
      </c>
      <c r="Y89" s="27">
        <v>0</v>
      </c>
      <c r="Z89" s="27">
        <v>0</v>
      </c>
      <c r="AA89" s="27">
        <v>0</v>
      </c>
      <c r="AB89" s="27">
        <v>0</v>
      </c>
      <c r="AC89" s="27">
        <v>0</v>
      </c>
      <c r="AD89" s="83">
        <v>0</v>
      </c>
      <c r="AE89" s="27">
        <v>0</v>
      </c>
      <c r="AF89" s="27">
        <v>0</v>
      </c>
      <c r="AG89" s="27">
        <v>0</v>
      </c>
      <c r="AH89" s="27">
        <v>0</v>
      </c>
      <c r="AI89" s="27">
        <v>0</v>
      </c>
      <c r="AJ89" s="27">
        <v>0</v>
      </c>
      <c r="AK89" s="83">
        <v>0</v>
      </c>
      <c r="AL89" s="21"/>
      <c r="AM89" s="21"/>
      <c r="AN89" s="21"/>
      <c r="AO89" s="21"/>
      <c r="AP89" s="21"/>
      <c r="AQ89" s="21"/>
      <c r="AR89" s="21"/>
      <c r="AS89" s="21"/>
      <c r="AT89" s="21"/>
      <c r="AU89" s="21"/>
    </row>
    <row r="90" spans="2:47" s="17" customFormat="1" ht="22.5" hidden="1" x14ac:dyDescent="0.2">
      <c r="B90" s="146" t="s">
        <v>78</v>
      </c>
      <c r="C90" s="147">
        <v>777</v>
      </c>
      <c r="D90" s="71">
        <v>0</v>
      </c>
      <c r="E90" s="189">
        <v>0</v>
      </c>
      <c r="F90" s="189">
        <v>0</v>
      </c>
      <c r="G90" s="27">
        <v>0</v>
      </c>
      <c r="H90" s="27">
        <v>0</v>
      </c>
      <c r="I90" s="27">
        <v>0</v>
      </c>
      <c r="J90" s="27">
        <v>0</v>
      </c>
      <c r="K90" s="27">
        <v>0</v>
      </c>
      <c r="L90" s="27">
        <v>0</v>
      </c>
      <c r="M90" s="27">
        <v>0</v>
      </c>
      <c r="N90" s="27">
        <v>0</v>
      </c>
      <c r="O90" s="55">
        <v>0</v>
      </c>
      <c r="P90" s="55">
        <v>0</v>
      </c>
      <c r="Q90" s="27">
        <v>0</v>
      </c>
      <c r="R90" s="27">
        <v>0</v>
      </c>
      <c r="S90" s="55">
        <v>0</v>
      </c>
      <c r="T90" s="55">
        <v>0</v>
      </c>
      <c r="U90" s="55">
        <v>0</v>
      </c>
      <c r="V90" s="55">
        <v>0</v>
      </c>
      <c r="W90" s="27">
        <v>0</v>
      </c>
      <c r="X90" s="27">
        <v>0</v>
      </c>
      <c r="Y90" s="55">
        <v>0</v>
      </c>
      <c r="Z90" s="27">
        <v>0</v>
      </c>
      <c r="AA90" s="55">
        <v>0</v>
      </c>
      <c r="AB90" s="27">
        <v>0</v>
      </c>
      <c r="AC90" s="27">
        <v>0</v>
      </c>
      <c r="AD90" s="83">
        <v>0</v>
      </c>
      <c r="AE90" s="55">
        <v>0</v>
      </c>
      <c r="AF90" s="27">
        <v>0</v>
      </c>
      <c r="AG90" s="27">
        <v>0</v>
      </c>
      <c r="AH90" s="55">
        <v>0</v>
      </c>
      <c r="AI90" s="55">
        <v>0</v>
      </c>
      <c r="AJ90" s="55">
        <v>0</v>
      </c>
      <c r="AK90" s="189">
        <v>0</v>
      </c>
      <c r="AL90" s="4"/>
      <c r="AM90" s="4"/>
      <c r="AN90" s="4"/>
      <c r="AO90" s="4"/>
      <c r="AP90" s="4"/>
      <c r="AQ90" s="4"/>
      <c r="AR90" s="4"/>
      <c r="AS90" s="4"/>
      <c r="AT90" s="4"/>
      <c r="AU90" s="4"/>
    </row>
    <row r="91" spans="2:47" s="17" customFormat="1" ht="19.5" x14ac:dyDescent="0.2">
      <c r="B91" s="52"/>
      <c r="C91" s="49"/>
      <c r="D91" s="116">
        <v>2864850798.9874182</v>
      </c>
      <c r="E91" s="206">
        <v>1058479350.3626125</v>
      </c>
      <c r="F91" s="206">
        <v>81037077.609054059</v>
      </c>
      <c r="G91" s="117">
        <v>2264008.7250000001</v>
      </c>
      <c r="H91" s="117">
        <v>0</v>
      </c>
      <c r="I91" s="117">
        <v>0</v>
      </c>
      <c r="J91" s="117">
        <v>59057696.531999998</v>
      </c>
      <c r="K91" s="117">
        <v>0</v>
      </c>
      <c r="L91" s="117">
        <v>4333742.1020540716</v>
      </c>
      <c r="M91" s="117">
        <v>3920602</v>
      </c>
      <c r="N91" s="117">
        <v>0</v>
      </c>
      <c r="O91" s="118">
        <v>0</v>
      </c>
      <c r="P91" s="118">
        <v>5699624.8700000001</v>
      </c>
      <c r="Q91" s="117">
        <v>0</v>
      </c>
      <c r="R91" s="117">
        <v>0</v>
      </c>
      <c r="S91" s="118">
        <v>0</v>
      </c>
      <c r="T91" s="118">
        <v>0</v>
      </c>
      <c r="U91" s="118">
        <v>0</v>
      </c>
      <c r="V91" s="118">
        <v>0</v>
      </c>
      <c r="W91" s="117">
        <v>5761403.3800000008</v>
      </c>
      <c r="X91" s="117">
        <v>63447341.39000003</v>
      </c>
      <c r="Y91" s="118">
        <v>40658690.670000002</v>
      </c>
      <c r="Z91" s="117">
        <v>14433800.26000002</v>
      </c>
      <c r="AA91" s="118">
        <v>266185.19</v>
      </c>
      <c r="AB91" s="117">
        <v>8088665.2700000117</v>
      </c>
      <c r="AC91" s="117">
        <v>913994931.36355841</v>
      </c>
      <c r="AD91" s="123">
        <v>1759868319.9488394</v>
      </c>
      <c r="AE91" s="118">
        <v>0</v>
      </c>
      <c r="AF91" s="117">
        <v>168952482.3488394</v>
      </c>
      <c r="AG91" s="117">
        <v>1590915837.5999999</v>
      </c>
      <c r="AH91" s="118">
        <v>0</v>
      </c>
      <c r="AI91" s="118">
        <v>0</v>
      </c>
      <c r="AJ91" s="118">
        <v>0</v>
      </c>
      <c r="AK91" s="206">
        <v>46503128.675966665</v>
      </c>
      <c r="AL91" s="4"/>
      <c r="AM91" s="4"/>
      <c r="AN91" s="4"/>
      <c r="AO91" s="4"/>
      <c r="AP91" s="4"/>
      <c r="AQ91" s="4"/>
      <c r="AR91" s="4"/>
      <c r="AS91" s="4"/>
      <c r="AT91" s="4"/>
      <c r="AU91" s="4"/>
    </row>
    <row r="92" spans="2:47" s="61" customFormat="1" ht="24.75" x14ac:dyDescent="0.2">
      <c r="B92" s="182" t="s">
        <v>77</v>
      </c>
      <c r="C92" s="50"/>
      <c r="D92" s="114">
        <v>1</v>
      </c>
      <c r="E92" s="113">
        <v>0.36947102122621261</v>
      </c>
      <c r="F92" s="113">
        <v>2.8286665971469307E-2</v>
      </c>
      <c r="G92" s="120">
        <v>7.9027107652524669E-4</v>
      </c>
      <c r="H92" s="120">
        <v>0</v>
      </c>
      <c r="I92" s="120">
        <v>0</v>
      </c>
      <c r="J92" s="120">
        <v>2.0614580191357243E-2</v>
      </c>
      <c r="K92" s="120">
        <v>0</v>
      </c>
      <c r="L92" s="120">
        <v>1.5127287269500504E-3</v>
      </c>
      <c r="M92" s="120">
        <v>1.3685187380039956E-3</v>
      </c>
      <c r="N92" s="120">
        <v>0</v>
      </c>
      <c r="O92" s="115">
        <v>0</v>
      </c>
      <c r="P92" s="115">
        <v>1.9895014679349211E-3</v>
      </c>
      <c r="Q92" s="120">
        <v>0</v>
      </c>
      <c r="R92" s="115">
        <v>0</v>
      </c>
      <c r="S92" s="115">
        <v>0</v>
      </c>
      <c r="T92" s="115">
        <v>0</v>
      </c>
      <c r="U92" s="108">
        <v>0</v>
      </c>
      <c r="V92" s="108">
        <v>0</v>
      </c>
      <c r="W92" s="115">
        <v>2.011065770697856E-3</v>
      </c>
      <c r="X92" s="115">
        <v>2.2146822240245636E-2</v>
      </c>
      <c r="Y92" s="115">
        <v>1.4192254160101747E-2</v>
      </c>
      <c r="Z92" s="115">
        <v>5.03823803497957E-3</v>
      </c>
      <c r="AA92" s="115">
        <v>9.2914154584972873E-5</v>
      </c>
      <c r="AB92" s="115">
        <v>2.8234158905793456E-3</v>
      </c>
      <c r="AC92" s="115">
        <v>0.31903753301449767</v>
      </c>
      <c r="AD92" s="113">
        <v>0.61429667491614748</v>
      </c>
      <c r="AE92" s="115">
        <v>0</v>
      </c>
      <c r="AF92" s="115">
        <v>5.8974269238927096E-2</v>
      </c>
      <c r="AG92" s="115">
        <v>0.55532240567722035</v>
      </c>
      <c r="AH92" s="115">
        <v>0</v>
      </c>
      <c r="AI92" s="115">
        <v>0</v>
      </c>
      <c r="AJ92" s="115">
        <v>0</v>
      </c>
      <c r="AK92" s="113">
        <v>1.6232303857640056E-2</v>
      </c>
      <c r="AL92" s="59"/>
      <c r="AM92" s="59"/>
      <c r="AN92" s="59"/>
      <c r="AO92" s="59"/>
      <c r="AP92" s="59"/>
      <c r="AQ92" s="59"/>
      <c r="AR92" s="59"/>
      <c r="AS92" s="59"/>
      <c r="AT92" s="59"/>
      <c r="AU92" s="59"/>
    </row>
    <row r="93" spans="2:47" ht="16.5" thickBot="1" x14ac:dyDescent="0.25">
      <c r="B93" s="183"/>
      <c r="C93" s="85"/>
      <c r="D93" s="199"/>
      <c r="E93" s="211"/>
      <c r="F93" s="211"/>
      <c r="G93" s="184"/>
      <c r="H93" s="184"/>
      <c r="I93" s="184"/>
      <c r="J93" s="184"/>
      <c r="K93" s="184"/>
      <c r="L93" s="184"/>
      <c r="M93" s="184"/>
      <c r="N93" s="184"/>
      <c r="O93" s="184"/>
      <c r="P93" s="184"/>
      <c r="Q93" s="184"/>
      <c r="R93" s="184"/>
      <c r="S93" s="184"/>
      <c r="T93" s="184"/>
      <c r="U93" s="184"/>
      <c r="V93" s="184"/>
      <c r="W93" s="184"/>
      <c r="X93" s="184"/>
      <c r="Y93" s="184"/>
      <c r="Z93" s="184"/>
      <c r="AA93" s="184"/>
      <c r="AB93" s="184"/>
      <c r="AC93" s="184"/>
      <c r="AD93" s="184"/>
      <c r="AE93" s="184"/>
      <c r="AF93" s="184"/>
      <c r="AG93" s="184"/>
      <c r="AH93" s="184"/>
      <c r="AI93" s="184"/>
      <c r="AJ93" s="184"/>
      <c r="AK93" s="184"/>
    </row>
    <row r="94" spans="2:47" ht="16.5" thickTop="1" x14ac:dyDescent="0.2"/>
    <row r="95" spans="2:47" x14ac:dyDescent="0.2">
      <c r="F95" s="121"/>
    </row>
    <row r="102" spans="18:18" x14ac:dyDescent="0.2">
      <c r="R102" s="4" t="s">
        <v>687</v>
      </c>
    </row>
  </sheetData>
  <dataConsolidate/>
  <phoneticPr fontId="0" type="noConversion"/>
  <hyperlinks>
    <hyperlink ref="B23" location="_ftn1" display="_ftn1"/>
    <hyperlink ref="B22" location="_ftn1" display="_ftn1"/>
  </hyperlinks>
  <pageMargins left="0.32" right="0.41" top="0.34" bottom="0.41" header="0.28000000000000003" footer="0.36"/>
  <pageSetup paperSize="9" scale="40" fitToHeight="4" orientation="landscape" r:id="rId1"/>
  <headerFooter alignWithMargins="0"/>
  <rowBreaks count="1" manualBreakCount="1">
    <brk id="53" max="3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O126"/>
  <sheetViews>
    <sheetView showZeros="0" view="pageBreakPreview" zoomScale="50" zoomScaleNormal="60" zoomScaleSheetLayoutView="50" workbookViewId="0">
      <pane xSplit="3" ySplit="7" topLeftCell="D67" activePane="bottomRight" state="frozen"/>
      <selection activeCell="P55" sqref="P55"/>
      <selection pane="topRight" activeCell="P55" sqref="P55"/>
      <selection pane="bottomLeft" activeCell="P55" sqref="P55"/>
      <selection pane="bottomRight" activeCell="AX99" sqref="AX99"/>
    </sheetView>
  </sheetViews>
  <sheetFormatPr defaultColWidth="11.28515625" defaultRowHeight="15" x14ac:dyDescent="0.2"/>
  <cols>
    <col min="1" max="1" width="63.85546875" style="16" customWidth="1"/>
    <col min="2" max="2" width="13.28515625" style="16" customWidth="1"/>
    <col min="3" max="3" width="23.140625" style="4" customWidth="1"/>
    <col min="4" max="4" width="23.28515625" style="4" customWidth="1"/>
    <col min="5" max="5" width="19" style="4" customWidth="1"/>
    <col min="6" max="7" width="15.7109375" style="4" hidden="1" customWidth="1"/>
    <col min="8" max="8" width="13.28515625" style="4" hidden="1" customWidth="1" collapsed="1"/>
    <col min="9" max="9" width="15.7109375" style="4" hidden="1" customWidth="1"/>
    <col min="10" max="10" width="17.42578125" style="4" hidden="1" customWidth="1"/>
    <col min="11" max="11" width="14.42578125" style="4" hidden="1" customWidth="1"/>
    <col min="12" max="12" width="13.28515625" style="4" hidden="1" customWidth="1"/>
    <col min="13" max="13" width="15.7109375" style="4" hidden="1" customWidth="1"/>
    <col min="14" max="14" width="13.28515625" style="4" hidden="1" customWidth="1"/>
    <col min="15" max="15" width="22.7109375" style="4" hidden="1" customWidth="1"/>
    <col min="16" max="16" width="14.7109375" style="4" hidden="1" customWidth="1"/>
    <col min="17" max="19" width="17" style="4" hidden="1" customWidth="1"/>
    <col min="20" max="20" width="16" style="4" hidden="1" customWidth="1"/>
    <col min="21" max="21" width="24.85546875" style="4" hidden="1" customWidth="1"/>
    <col min="22" max="22" width="15.7109375" style="4" hidden="1" customWidth="1"/>
    <col min="23" max="23" width="18.7109375" style="4" customWidth="1"/>
    <col min="24" max="24" width="21.7109375" style="4" hidden="1" customWidth="1"/>
    <col min="25" max="25" width="15.7109375" style="4" hidden="1" customWidth="1"/>
    <col min="26" max="26" width="14.28515625" style="4" hidden="1" customWidth="1"/>
    <col min="27" max="27" width="15.7109375" style="4" hidden="1" customWidth="1"/>
    <col min="28" max="28" width="20.28515625" style="4" customWidth="1"/>
    <col min="29" max="29" width="23.140625" style="4" customWidth="1"/>
    <col min="30" max="30" width="9.42578125" style="4" hidden="1" customWidth="1"/>
    <col min="31" max="31" width="20.7109375" style="4" customWidth="1"/>
    <col min="32" max="32" width="23.7109375" style="4" customWidth="1"/>
    <col min="33" max="33" width="15" style="4" hidden="1" customWidth="1"/>
    <col min="34" max="34" width="11.85546875" style="4" hidden="1" customWidth="1"/>
    <col min="35" max="35" width="19.42578125" style="4" hidden="1" customWidth="1"/>
    <col min="36" max="36" width="21" style="4" customWidth="1"/>
    <col min="37" max="39" width="19.42578125" style="4" customWidth="1"/>
    <col min="40" max="44" width="12.28515625" style="4" hidden="1" customWidth="1"/>
    <col min="45" max="49" width="11.28515625" style="2" hidden="1" customWidth="1"/>
    <col min="50" max="87" width="11.28515625" style="2" customWidth="1"/>
    <col min="88" max="93" width="11.28515625" style="2" hidden="1" customWidth="1"/>
    <col min="94" max="16384" width="11.28515625" style="2"/>
  </cols>
  <sheetData>
    <row r="1" spans="1:44" s="45" customFormat="1" ht="35.1" customHeight="1" x14ac:dyDescent="0.5">
      <c r="A1" s="69" t="s">
        <v>711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44"/>
      <c r="AM1" s="44"/>
      <c r="AN1" s="44"/>
      <c r="AO1" s="44"/>
      <c r="AP1" s="44"/>
      <c r="AQ1" s="44"/>
      <c r="AR1" s="44"/>
    </row>
    <row r="2" spans="1:44" s="45" customFormat="1" ht="18.95" customHeight="1" x14ac:dyDescent="0.5">
      <c r="A2" s="60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44"/>
      <c r="AM2" s="44"/>
      <c r="AN2" s="44"/>
      <c r="AO2" s="44"/>
      <c r="AP2" s="44"/>
      <c r="AQ2" s="44"/>
      <c r="AR2" s="44"/>
    </row>
    <row r="3" spans="1:44" s="45" customFormat="1" ht="18.95" customHeight="1" x14ac:dyDescent="0.5">
      <c r="A3" s="60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44"/>
      <c r="AM3" s="44"/>
      <c r="AN3" s="44"/>
      <c r="AO3" s="44"/>
      <c r="AP3" s="44"/>
      <c r="AQ3" s="44"/>
      <c r="AR3" s="44"/>
    </row>
    <row r="4" spans="1:44" s="45" customFormat="1" ht="24.75" customHeight="1" x14ac:dyDescent="0.5">
      <c r="A4" s="70" t="s">
        <v>697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44"/>
      <c r="AM4" s="44"/>
      <c r="AN4" s="44"/>
      <c r="AO4" s="44"/>
      <c r="AP4" s="44"/>
      <c r="AQ4" s="44"/>
      <c r="AR4" s="44"/>
    </row>
    <row r="5" spans="1:44" s="45" customFormat="1" ht="18.95" customHeight="1" thickBot="1" x14ac:dyDescent="0.55000000000000004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44"/>
      <c r="AM5" s="44"/>
      <c r="AN5" s="44"/>
      <c r="AO5" s="44"/>
      <c r="AP5" s="44"/>
      <c r="AQ5" s="44"/>
      <c r="AR5" s="44"/>
    </row>
    <row r="6" spans="1:44" s="79" customFormat="1" ht="56.25" customHeight="1" thickTop="1" thickBot="1" x14ac:dyDescent="0.3">
      <c r="A6" s="229" t="s">
        <v>58</v>
      </c>
      <c r="B6" s="84"/>
      <c r="C6" s="87"/>
      <c r="D6" s="212" t="s">
        <v>285</v>
      </c>
      <c r="E6" s="99" t="s">
        <v>92</v>
      </c>
      <c r="F6" s="99" t="s">
        <v>688</v>
      </c>
      <c r="G6" s="99" t="s">
        <v>506</v>
      </c>
      <c r="H6" s="99" t="s">
        <v>3</v>
      </c>
      <c r="I6" s="99" t="s">
        <v>4</v>
      </c>
      <c r="J6" s="99" t="s">
        <v>5</v>
      </c>
      <c r="K6" s="99" t="s">
        <v>508</v>
      </c>
      <c r="L6" s="99" t="s">
        <v>435</v>
      </c>
      <c r="M6" s="99" t="s">
        <v>7</v>
      </c>
      <c r="N6" s="99" t="s">
        <v>8</v>
      </c>
      <c r="O6" s="99" t="s">
        <v>21</v>
      </c>
      <c r="P6" s="99" t="s">
        <v>9</v>
      </c>
      <c r="Q6" s="99" t="s">
        <v>181</v>
      </c>
      <c r="R6" s="99" t="s">
        <v>437</v>
      </c>
      <c r="S6" s="99" t="s">
        <v>22</v>
      </c>
      <c r="T6" s="99" t="s">
        <v>13</v>
      </c>
      <c r="U6" s="81" t="s">
        <v>95</v>
      </c>
      <c r="V6" s="99" t="s">
        <v>14</v>
      </c>
      <c r="W6" s="99" t="s">
        <v>93</v>
      </c>
      <c r="X6" s="99" t="s">
        <v>513</v>
      </c>
      <c r="Y6" s="99" t="s">
        <v>514</v>
      </c>
      <c r="Z6" s="99" t="s">
        <v>23</v>
      </c>
      <c r="AA6" s="99" t="s">
        <v>17</v>
      </c>
      <c r="AB6" s="99" t="s">
        <v>18</v>
      </c>
      <c r="AC6" s="99" t="s">
        <v>492</v>
      </c>
      <c r="AD6" s="99" t="s">
        <v>19</v>
      </c>
      <c r="AE6" s="99" t="s">
        <v>24</v>
      </c>
      <c r="AF6" s="99" t="s">
        <v>25</v>
      </c>
      <c r="AG6" s="99" t="s">
        <v>26</v>
      </c>
      <c r="AH6" s="99" t="s">
        <v>400</v>
      </c>
      <c r="AI6" s="99" t="s">
        <v>27</v>
      </c>
      <c r="AJ6" s="99" t="s">
        <v>28</v>
      </c>
      <c r="AK6" s="80"/>
      <c r="AL6" s="80"/>
      <c r="AM6" s="80"/>
      <c r="AN6" s="80"/>
      <c r="AO6" s="80"/>
      <c r="AP6" s="80"/>
      <c r="AQ6" s="80"/>
      <c r="AR6" s="80"/>
    </row>
    <row r="7" spans="1:44" s="79" customFormat="1" ht="165.75" customHeight="1" thickBot="1" x14ac:dyDescent="0.3">
      <c r="A7" s="127" t="s">
        <v>233</v>
      </c>
      <c r="B7" s="132" t="s">
        <v>232</v>
      </c>
      <c r="C7" s="133" t="s">
        <v>77</v>
      </c>
      <c r="D7" s="207" t="s">
        <v>443</v>
      </c>
      <c r="E7" s="100" t="s">
        <v>444</v>
      </c>
      <c r="F7" s="131" t="s">
        <v>339</v>
      </c>
      <c r="G7" s="131" t="s">
        <v>340</v>
      </c>
      <c r="H7" s="131" t="s">
        <v>341</v>
      </c>
      <c r="I7" s="128" t="s">
        <v>703</v>
      </c>
      <c r="J7" s="128" t="s">
        <v>342</v>
      </c>
      <c r="K7" s="128" t="s">
        <v>343</v>
      </c>
      <c r="L7" s="128" t="s">
        <v>344</v>
      </c>
      <c r="M7" s="128" t="s">
        <v>345</v>
      </c>
      <c r="N7" s="128" t="s">
        <v>346</v>
      </c>
      <c r="O7" s="77" t="s">
        <v>704</v>
      </c>
      <c r="P7" s="100" t="s">
        <v>347</v>
      </c>
      <c r="Q7" s="100" t="s">
        <v>348</v>
      </c>
      <c r="R7" s="100" t="s">
        <v>225</v>
      </c>
      <c r="S7" s="88" t="s">
        <v>447</v>
      </c>
      <c r="T7" s="88" t="s">
        <v>445</v>
      </c>
      <c r="U7" s="200" t="s">
        <v>96</v>
      </c>
      <c r="V7" s="200" t="s">
        <v>136</v>
      </c>
      <c r="W7" s="100" t="s">
        <v>446</v>
      </c>
      <c r="X7" s="100" t="s">
        <v>702</v>
      </c>
      <c r="Y7" s="131" t="s">
        <v>226</v>
      </c>
      <c r="Z7" s="131" t="s">
        <v>227</v>
      </c>
      <c r="AA7" s="131" t="s">
        <v>228</v>
      </c>
      <c r="AB7" s="128" t="s">
        <v>705</v>
      </c>
      <c r="AC7" s="213" t="s">
        <v>442</v>
      </c>
      <c r="AD7" s="131" t="s">
        <v>451</v>
      </c>
      <c r="AE7" s="131" t="s">
        <v>452</v>
      </c>
      <c r="AF7" s="200" t="s">
        <v>450</v>
      </c>
      <c r="AG7" s="200" t="s">
        <v>441</v>
      </c>
      <c r="AH7" s="200" t="s">
        <v>448</v>
      </c>
      <c r="AI7" s="200" t="s">
        <v>449</v>
      </c>
      <c r="AJ7" s="214" t="s">
        <v>493</v>
      </c>
      <c r="AK7" s="1"/>
      <c r="AL7" s="1"/>
      <c r="AM7" s="80"/>
      <c r="AN7" s="80"/>
      <c r="AO7" s="80"/>
      <c r="AP7" s="80"/>
      <c r="AQ7" s="80"/>
      <c r="AR7" s="80"/>
    </row>
    <row r="8" spans="1:44" s="18" customFormat="1" ht="22.5" x14ac:dyDescent="0.2">
      <c r="A8" s="147" t="s">
        <v>678</v>
      </c>
      <c r="B8" s="147" t="s">
        <v>334</v>
      </c>
      <c r="C8" s="71">
        <v>1476832414.2454095</v>
      </c>
      <c r="D8" s="189">
        <v>912122506.56775045</v>
      </c>
      <c r="E8" s="189">
        <v>17923514.532893945</v>
      </c>
      <c r="F8" s="55">
        <v>0</v>
      </c>
      <c r="G8" s="55">
        <v>0</v>
      </c>
      <c r="H8" s="55">
        <v>0</v>
      </c>
      <c r="I8" s="55">
        <v>9756765.6518594231</v>
      </c>
      <c r="J8" s="55">
        <v>0</v>
      </c>
      <c r="K8" s="55">
        <v>2591730.1810345217</v>
      </c>
      <c r="L8" s="55">
        <v>2926986</v>
      </c>
      <c r="M8" s="55">
        <v>0</v>
      </c>
      <c r="N8" s="55">
        <v>0</v>
      </c>
      <c r="O8" s="55">
        <v>2648032.7000000002</v>
      </c>
      <c r="P8" s="55">
        <v>0</v>
      </c>
      <c r="Q8" s="55">
        <v>0</v>
      </c>
      <c r="R8" s="55">
        <v>0</v>
      </c>
      <c r="S8" s="55">
        <v>0</v>
      </c>
      <c r="T8" s="55">
        <v>0</v>
      </c>
      <c r="U8" s="55">
        <v>0</v>
      </c>
      <c r="V8" s="55">
        <v>0</v>
      </c>
      <c r="W8" s="55">
        <v>49858160.820249476</v>
      </c>
      <c r="X8" s="55">
        <v>30893276.780000001</v>
      </c>
      <c r="Y8" s="55">
        <v>10639200.579315072</v>
      </c>
      <c r="Z8" s="55">
        <v>237018.19093439175</v>
      </c>
      <c r="AA8" s="55">
        <v>8088665.2700000117</v>
      </c>
      <c r="AB8" s="55">
        <v>844340831.214607</v>
      </c>
      <c r="AC8" s="55">
        <v>547794225.28365898</v>
      </c>
      <c r="AD8" s="55">
        <v>0</v>
      </c>
      <c r="AE8" s="55">
        <v>102451997.70896386</v>
      </c>
      <c r="AF8" s="55">
        <v>445342227.57469511</v>
      </c>
      <c r="AG8" s="55">
        <v>0</v>
      </c>
      <c r="AH8" s="55">
        <v>0</v>
      </c>
      <c r="AI8" s="55">
        <v>0</v>
      </c>
      <c r="AJ8" s="189">
        <v>16915682.393999998</v>
      </c>
      <c r="AK8" s="28"/>
      <c r="AL8" s="28"/>
      <c r="AM8" s="28"/>
      <c r="AN8" s="28"/>
      <c r="AO8" s="28"/>
      <c r="AP8" s="28"/>
      <c r="AQ8" s="28"/>
      <c r="AR8" s="28"/>
    </row>
    <row r="9" spans="1:44" s="22" customFormat="1" ht="19.5" x14ac:dyDescent="0.2">
      <c r="A9" s="161" t="s">
        <v>469</v>
      </c>
      <c r="B9" s="49" t="s">
        <v>679</v>
      </c>
      <c r="C9" s="71">
        <v>942185736.44859695</v>
      </c>
      <c r="D9" s="189">
        <v>661671337.04274142</v>
      </c>
      <c r="E9" s="189">
        <v>10693270.145167764</v>
      </c>
      <c r="F9" s="55">
        <v>0</v>
      </c>
      <c r="G9" s="55">
        <v>0</v>
      </c>
      <c r="H9" s="55">
        <v>0</v>
      </c>
      <c r="I9" s="55">
        <v>3680442</v>
      </c>
      <c r="J9" s="55">
        <v>0</v>
      </c>
      <c r="K9" s="55">
        <v>1730508.0451677644</v>
      </c>
      <c r="L9" s="55">
        <v>2634287.4</v>
      </c>
      <c r="M9" s="55">
        <v>0</v>
      </c>
      <c r="N9" s="55">
        <v>0</v>
      </c>
      <c r="O9" s="55">
        <v>2648032.7000000002</v>
      </c>
      <c r="P9" s="55">
        <v>0</v>
      </c>
      <c r="Q9" s="55">
        <v>0</v>
      </c>
      <c r="R9" s="55">
        <v>0</v>
      </c>
      <c r="S9" s="55">
        <v>0</v>
      </c>
      <c r="T9" s="55">
        <v>0</v>
      </c>
      <c r="U9" s="55">
        <v>0</v>
      </c>
      <c r="V9" s="55">
        <v>0</v>
      </c>
      <c r="W9" s="55">
        <v>30343919.693223875</v>
      </c>
      <c r="X9" s="55">
        <v>22157712</v>
      </c>
      <c r="Y9" s="55">
        <v>8036999.4930872573</v>
      </c>
      <c r="Z9" s="55">
        <v>149208.2001366152</v>
      </c>
      <c r="AA9" s="55">
        <v>0</v>
      </c>
      <c r="AB9" s="55">
        <v>620634147.20434976</v>
      </c>
      <c r="AC9" s="55">
        <v>263598717.01185563</v>
      </c>
      <c r="AD9" s="55">
        <v>0</v>
      </c>
      <c r="AE9" s="55">
        <v>68862883.56414181</v>
      </c>
      <c r="AF9" s="55">
        <v>194735833.44771382</v>
      </c>
      <c r="AG9" s="55">
        <v>0</v>
      </c>
      <c r="AH9" s="55">
        <v>0</v>
      </c>
      <c r="AI9" s="55">
        <v>0</v>
      </c>
      <c r="AJ9" s="189">
        <v>16915682.393999998</v>
      </c>
      <c r="AK9" s="29"/>
      <c r="AL9" s="29"/>
      <c r="AM9" s="29"/>
      <c r="AN9" s="29"/>
      <c r="AO9" s="29"/>
      <c r="AP9" s="29"/>
      <c r="AQ9" s="29"/>
      <c r="AR9" s="29"/>
    </row>
    <row r="10" spans="1:44" ht="15.75" hidden="1" x14ac:dyDescent="0.2">
      <c r="A10" s="162" t="s">
        <v>61</v>
      </c>
      <c r="B10" s="163" t="s">
        <v>541</v>
      </c>
      <c r="C10" s="72">
        <v>179542947.8562167</v>
      </c>
      <c r="D10" s="55">
        <v>148191661.70140317</v>
      </c>
      <c r="E10" s="55">
        <v>802016.69990015088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802016.69990015088</v>
      </c>
      <c r="L10" s="27">
        <v>0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  <c r="R10" s="27">
        <v>0</v>
      </c>
      <c r="S10" s="27">
        <v>0</v>
      </c>
      <c r="T10" s="55">
        <v>0</v>
      </c>
      <c r="U10" s="55">
        <v>0</v>
      </c>
      <c r="V10" s="27">
        <v>0</v>
      </c>
      <c r="W10" s="27">
        <v>16068885.053858038</v>
      </c>
      <c r="X10" s="27">
        <v>10453461</v>
      </c>
      <c r="Y10" s="27">
        <v>5608919.6100952392</v>
      </c>
      <c r="Z10" s="27">
        <v>6504.4437627982634</v>
      </c>
      <c r="AA10" s="27">
        <v>0</v>
      </c>
      <c r="AB10" s="27">
        <v>131320759.94764499</v>
      </c>
      <c r="AC10" s="27">
        <v>31351286.154813491</v>
      </c>
      <c r="AD10" s="27">
        <v>0</v>
      </c>
      <c r="AE10" s="27">
        <v>7776704.7189216707</v>
      </c>
      <c r="AF10" s="27">
        <v>23574581.435891822</v>
      </c>
      <c r="AG10" s="27">
        <v>0</v>
      </c>
      <c r="AH10" s="27">
        <v>0</v>
      </c>
      <c r="AI10" s="27">
        <v>0</v>
      </c>
      <c r="AJ10" s="27">
        <v>0</v>
      </c>
    </row>
    <row r="11" spans="1:44" ht="21" hidden="1" customHeight="1" x14ac:dyDescent="0.2">
      <c r="A11" s="164" t="s">
        <v>107</v>
      </c>
      <c r="B11" s="42" t="s">
        <v>455</v>
      </c>
      <c r="C11" s="72">
        <v>34170950.320781022</v>
      </c>
      <c r="D11" s="55">
        <v>31248223.097787596</v>
      </c>
      <c r="E11" s="55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55">
        <v>0</v>
      </c>
      <c r="U11" s="55">
        <v>0</v>
      </c>
      <c r="V11" s="27">
        <v>0</v>
      </c>
      <c r="W11" s="27">
        <v>7012083.0044378089</v>
      </c>
      <c r="X11" s="27">
        <v>4036468</v>
      </c>
      <c r="Y11" s="27">
        <v>2975615.0044378089</v>
      </c>
      <c r="Z11" s="27">
        <v>0</v>
      </c>
      <c r="AA11" s="27">
        <v>0</v>
      </c>
      <c r="AB11" s="27">
        <v>24236140.093349788</v>
      </c>
      <c r="AC11" s="27">
        <v>2922727.2229934251</v>
      </c>
      <c r="AD11" s="27">
        <v>0</v>
      </c>
      <c r="AE11" s="27">
        <v>2922727.2229934251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</row>
    <row r="12" spans="1:44" ht="16.5" hidden="1" x14ac:dyDescent="0.2">
      <c r="A12" s="164" t="s">
        <v>318</v>
      </c>
      <c r="B12" s="42" t="s">
        <v>634</v>
      </c>
      <c r="C12" s="72">
        <v>0</v>
      </c>
      <c r="D12" s="55">
        <v>0</v>
      </c>
      <c r="E12" s="55">
        <v>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7">
        <v>0</v>
      </c>
      <c r="N12" s="27">
        <v>0</v>
      </c>
      <c r="O12" s="27">
        <v>0</v>
      </c>
      <c r="P12" s="27">
        <v>0</v>
      </c>
      <c r="Q12" s="27">
        <v>0</v>
      </c>
      <c r="R12" s="27">
        <v>0</v>
      </c>
      <c r="S12" s="27">
        <v>0</v>
      </c>
      <c r="T12" s="55">
        <v>0</v>
      </c>
      <c r="U12" s="55">
        <v>0</v>
      </c>
      <c r="V12" s="27">
        <v>0</v>
      </c>
      <c r="W12" s="27">
        <v>0</v>
      </c>
      <c r="X12" s="27">
        <v>0</v>
      </c>
      <c r="Y12" s="27">
        <v>0</v>
      </c>
      <c r="Z12" s="27">
        <v>0</v>
      </c>
      <c r="AA12" s="27">
        <v>0</v>
      </c>
      <c r="AB12" s="27">
        <v>0</v>
      </c>
      <c r="AC12" s="27">
        <v>0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0</v>
      </c>
    </row>
    <row r="13" spans="1:44" ht="16.5" hidden="1" x14ac:dyDescent="0.2">
      <c r="A13" s="164" t="s">
        <v>319</v>
      </c>
      <c r="B13" s="42" t="s">
        <v>635</v>
      </c>
      <c r="C13" s="72">
        <v>0</v>
      </c>
      <c r="D13" s="55">
        <v>0</v>
      </c>
      <c r="E13" s="55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55">
        <v>0</v>
      </c>
      <c r="U13" s="55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0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</row>
    <row r="14" spans="1:44" ht="16.5" hidden="1" x14ac:dyDescent="0.2">
      <c r="A14" s="164" t="s">
        <v>273</v>
      </c>
      <c r="B14" s="42" t="s">
        <v>636</v>
      </c>
      <c r="C14" s="72">
        <v>122707.52128144042</v>
      </c>
      <c r="D14" s="55">
        <v>122707.52128144042</v>
      </c>
      <c r="E14" s="55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55">
        <v>0</v>
      </c>
      <c r="U14" s="55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122707.52128144042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</row>
    <row r="15" spans="1:44" ht="16.5" hidden="1" x14ac:dyDescent="0.2">
      <c r="A15" s="164" t="s">
        <v>274</v>
      </c>
      <c r="B15" s="42" t="s">
        <v>637</v>
      </c>
      <c r="C15" s="72">
        <v>3252835.1443709335</v>
      </c>
      <c r="D15" s="55">
        <v>1994160.8585818168</v>
      </c>
      <c r="E15" s="55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7">
        <v>0</v>
      </c>
      <c r="R15" s="27">
        <v>0</v>
      </c>
      <c r="S15" s="27">
        <v>0</v>
      </c>
      <c r="T15" s="55">
        <v>0</v>
      </c>
      <c r="U15" s="55">
        <v>0</v>
      </c>
      <c r="V15" s="27">
        <v>0</v>
      </c>
      <c r="W15" s="27">
        <v>921328.0328585041</v>
      </c>
      <c r="X15" s="27">
        <v>752421</v>
      </c>
      <c r="Y15" s="27">
        <v>162402.58909570592</v>
      </c>
      <c r="Z15" s="27">
        <v>6504.4437627982634</v>
      </c>
      <c r="AA15" s="27">
        <v>0</v>
      </c>
      <c r="AB15" s="27">
        <v>1072832.8257233128</v>
      </c>
      <c r="AC15" s="27">
        <v>1258674.2857891168</v>
      </c>
      <c r="AD15" s="27">
        <v>0</v>
      </c>
      <c r="AE15" s="27">
        <v>1258674.2857891168</v>
      </c>
      <c r="AF15" s="27">
        <v>0</v>
      </c>
      <c r="AG15" s="27">
        <v>0</v>
      </c>
      <c r="AH15" s="27">
        <v>0</v>
      </c>
      <c r="AI15" s="27">
        <v>0</v>
      </c>
      <c r="AJ15" s="27">
        <v>0</v>
      </c>
    </row>
    <row r="16" spans="1:44" ht="16.5" hidden="1" x14ac:dyDescent="0.2">
      <c r="A16" s="164" t="s">
        <v>275</v>
      </c>
      <c r="B16" s="42" t="s">
        <v>638</v>
      </c>
      <c r="C16" s="72">
        <v>4084188.8845330905</v>
      </c>
      <c r="D16" s="55">
        <v>3027265.5567154237</v>
      </c>
      <c r="E16" s="55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55">
        <v>0</v>
      </c>
      <c r="U16" s="55">
        <v>0</v>
      </c>
      <c r="V16" s="27">
        <v>0</v>
      </c>
      <c r="W16" s="27">
        <v>2727132.8715524925</v>
      </c>
      <c r="X16" s="27">
        <v>2230915</v>
      </c>
      <c r="Y16" s="27">
        <v>496217.87155249261</v>
      </c>
      <c r="Z16" s="27">
        <v>0</v>
      </c>
      <c r="AA16" s="27">
        <v>0</v>
      </c>
      <c r="AB16" s="27">
        <v>300132.68516293139</v>
      </c>
      <c r="AC16" s="27">
        <v>1056923.327817667</v>
      </c>
      <c r="AD16" s="27">
        <v>0</v>
      </c>
      <c r="AE16" s="27">
        <v>1056923.327817667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</row>
    <row r="17" spans="1:36" ht="16.5" hidden="1" x14ac:dyDescent="0.2">
      <c r="A17" s="164" t="s">
        <v>276</v>
      </c>
      <c r="B17" s="42" t="s">
        <v>639</v>
      </c>
      <c r="C17" s="72">
        <v>4583733.1118113855</v>
      </c>
      <c r="D17" s="55">
        <v>2580144.4546509935</v>
      </c>
      <c r="E17" s="55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7">
        <v>0</v>
      </c>
      <c r="R17" s="27">
        <v>0</v>
      </c>
      <c r="S17" s="27">
        <v>0</v>
      </c>
      <c r="T17" s="55">
        <v>0</v>
      </c>
      <c r="U17" s="55">
        <v>0</v>
      </c>
      <c r="V17" s="27">
        <v>0</v>
      </c>
      <c r="W17" s="27">
        <v>1909027.1825769995</v>
      </c>
      <c r="X17" s="27">
        <v>1887126</v>
      </c>
      <c r="Y17" s="27">
        <v>21901.182576999592</v>
      </c>
      <c r="Z17" s="27">
        <v>0</v>
      </c>
      <c r="AA17" s="27">
        <v>0</v>
      </c>
      <c r="AB17" s="27">
        <v>671117.27207399393</v>
      </c>
      <c r="AC17" s="27">
        <v>2003588.6571603923</v>
      </c>
      <c r="AD17" s="27">
        <v>0</v>
      </c>
      <c r="AE17" s="27">
        <v>2003588.6571603923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</row>
    <row r="18" spans="1:36" ht="16.5" hidden="1" x14ac:dyDescent="0.2">
      <c r="A18" s="164" t="s">
        <v>277</v>
      </c>
      <c r="B18" s="42" t="s">
        <v>640</v>
      </c>
      <c r="C18" s="72">
        <v>1060136.6502</v>
      </c>
      <c r="D18" s="55">
        <v>1060136.6502</v>
      </c>
      <c r="E18" s="55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27">
        <v>0</v>
      </c>
      <c r="P18" s="27">
        <v>0</v>
      </c>
      <c r="Q18" s="27">
        <v>0</v>
      </c>
      <c r="R18" s="27">
        <v>0</v>
      </c>
      <c r="S18" s="27">
        <v>0</v>
      </c>
      <c r="T18" s="55">
        <v>0</v>
      </c>
      <c r="U18" s="55">
        <v>0</v>
      </c>
      <c r="V18" s="27">
        <v>0</v>
      </c>
      <c r="W18" s="27">
        <v>524252</v>
      </c>
      <c r="X18" s="27">
        <v>524252</v>
      </c>
      <c r="Y18" s="27">
        <v>0</v>
      </c>
      <c r="Z18" s="27">
        <v>0</v>
      </c>
      <c r="AA18" s="27">
        <v>0</v>
      </c>
      <c r="AB18" s="27">
        <v>535884.65019999992</v>
      </c>
      <c r="AC18" s="27">
        <v>0</v>
      </c>
      <c r="AD18" s="27">
        <v>0</v>
      </c>
      <c r="AE18" s="27">
        <v>0</v>
      </c>
      <c r="AF18" s="27">
        <v>0</v>
      </c>
      <c r="AG18" s="27">
        <v>0</v>
      </c>
      <c r="AH18" s="27">
        <v>0</v>
      </c>
      <c r="AI18" s="27">
        <v>0</v>
      </c>
      <c r="AJ18" s="27">
        <v>0</v>
      </c>
    </row>
    <row r="19" spans="1:36" ht="16.5" hidden="1" x14ac:dyDescent="0.2">
      <c r="A19" s="164" t="s">
        <v>278</v>
      </c>
      <c r="B19" s="42" t="s">
        <v>641</v>
      </c>
      <c r="C19" s="72">
        <v>132268396.22323881</v>
      </c>
      <c r="D19" s="55">
        <v>108159023.56218591</v>
      </c>
      <c r="E19" s="55">
        <v>802016.69990015088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802016.69990015088</v>
      </c>
      <c r="L19" s="27">
        <v>0</v>
      </c>
      <c r="M19" s="27">
        <v>0</v>
      </c>
      <c r="N19" s="27">
        <v>0</v>
      </c>
      <c r="O19" s="27">
        <v>0</v>
      </c>
      <c r="P19" s="27">
        <v>0</v>
      </c>
      <c r="Q19" s="27">
        <v>0</v>
      </c>
      <c r="R19" s="27">
        <v>0</v>
      </c>
      <c r="S19" s="27">
        <v>0</v>
      </c>
      <c r="T19" s="55">
        <v>0</v>
      </c>
      <c r="U19" s="55">
        <v>0</v>
      </c>
      <c r="V19" s="27">
        <v>0</v>
      </c>
      <c r="W19" s="27">
        <v>2975061.9624322327</v>
      </c>
      <c r="X19" s="27">
        <v>1022279</v>
      </c>
      <c r="Y19" s="27">
        <v>1952782.9624322325</v>
      </c>
      <c r="Z19" s="27">
        <v>0</v>
      </c>
      <c r="AA19" s="27">
        <v>0</v>
      </c>
      <c r="AB19" s="27">
        <v>104381944.89985353</v>
      </c>
      <c r="AC19" s="27">
        <v>24109372.661052894</v>
      </c>
      <c r="AD19" s="27">
        <v>0</v>
      </c>
      <c r="AE19" s="27">
        <v>534791.22516107024</v>
      </c>
      <c r="AF19" s="27">
        <v>23574581.435891822</v>
      </c>
      <c r="AG19" s="27">
        <v>0</v>
      </c>
      <c r="AH19" s="27">
        <v>0</v>
      </c>
      <c r="AI19" s="27">
        <v>0</v>
      </c>
      <c r="AJ19" s="27">
        <v>0</v>
      </c>
    </row>
    <row r="20" spans="1:36" hidden="1" x14ac:dyDescent="0.2">
      <c r="A20" s="162" t="s">
        <v>214</v>
      </c>
      <c r="B20" s="42" t="s">
        <v>453</v>
      </c>
      <c r="C20" s="72">
        <v>375716200.49231184</v>
      </c>
      <c r="D20" s="55">
        <v>353745955.12695938</v>
      </c>
      <c r="E20" s="55">
        <v>364607.00732059719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364607.00732059719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55">
        <v>0</v>
      </c>
      <c r="U20" s="55">
        <v>0</v>
      </c>
      <c r="V20" s="27">
        <v>0</v>
      </c>
      <c r="W20" s="27">
        <v>983631.08470205509</v>
      </c>
      <c r="X20" s="27">
        <v>961887</v>
      </c>
      <c r="Y20" s="27">
        <v>21744.084702055123</v>
      </c>
      <c r="Z20" s="27">
        <v>0</v>
      </c>
      <c r="AA20" s="27">
        <v>0</v>
      </c>
      <c r="AB20" s="27">
        <v>352397717.03493673</v>
      </c>
      <c r="AC20" s="27">
        <v>21970245.365352429</v>
      </c>
      <c r="AD20" s="27">
        <v>0</v>
      </c>
      <c r="AE20" s="27">
        <v>10837809.415192716</v>
      </c>
      <c r="AF20" s="27">
        <v>11132435.950159712</v>
      </c>
      <c r="AG20" s="27">
        <v>0</v>
      </c>
      <c r="AH20" s="27">
        <v>0</v>
      </c>
      <c r="AI20" s="27">
        <v>0</v>
      </c>
      <c r="AJ20" s="27">
        <v>0</v>
      </c>
    </row>
    <row r="21" spans="1:36" ht="16.5" hidden="1" x14ac:dyDescent="0.2">
      <c r="A21" s="172" t="s">
        <v>377</v>
      </c>
      <c r="B21" s="42" t="s">
        <v>642</v>
      </c>
      <c r="C21" s="72">
        <v>3854882.8305447027</v>
      </c>
      <c r="D21" s="55">
        <v>558707.77444332733</v>
      </c>
      <c r="E21" s="55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55">
        <v>0</v>
      </c>
      <c r="U21" s="55">
        <v>0</v>
      </c>
      <c r="V21" s="27">
        <v>0</v>
      </c>
      <c r="W21" s="27">
        <v>558707.77444332733</v>
      </c>
      <c r="X21" s="27">
        <v>557565</v>
      </c>
      <c r="Y21" s="27">
        <v>1142.7744433272994</v>
      </c>
      <c r="Z21" s="27">
        <v>0</v>
      </c>
      <c r="AA21" s="27">
        <v>0</v>
      </c>
      <c r="AB21" s="27">
        <v>0</v>
      </c>
      <c r="AC21" s="27">
        <v>3296175.0561013753</v>
      </c>
      <c r="AD21" s="27">
        <v>0</v>
      </c>
      <c r="AE21" s="27">
        <v>3296175.0561013753</v>
      </c>
      <c r="AF21" s="27">
        <v>0</v>
      </c>
      <c r="AG21" s="27">
        <v>0</v>
      </c>
      <c r="AH21" s="27">
        <v>0</v>
      </c>
      <c r="AI21" s="27">
        <v>0</v>
      </c>
      <c r="AJ21" s="27">
        <v>0</v>
      </c>
    </row>
    <row r="22" spans="1:36" ht="16.5" hidden="1" x14ac:dyDescent="0.2">
      <c r="A22" s="172" t="s">
        <v>378</v>
      </c>
      <c r="B22" s="42" t="s">
        <v>257</v>
      </c>
      <c r="C22" s="72">
        <v>0</v>
      </c>
      <c r="D22" s="55">
        <v>0</v>
      </c>
      <c r="E22" s="55">
        <v>0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  <c r="O22" s="27">
        <v>0</v>
      </c>
      <c r="P22" s="27">
        <v>0</v>
      </c>
      <c r="Q22" s="27">
        <v>0</v>
      </c>
      <c r="R22" s="27">
        <v>0</v>
      </c>
      <c r="S22" s="27">
        <v>0</v>
      </c>
      <c r="T22" s="55">
        <v>0</v>
      </c>
      <c r="U22" s="55">
        <v>0</v>
      </c>
      <c r="V22" s="27">
        <v>0</v>
      </c>
      <c r="W22" s="27">
        <v>0</v>
      </c>
      <c r="X22" s="27">
        <v>0</v>
      </c>
      <c r="Y22" s="27">
        <v>0</v>
      </c>
      <c r="Z22" s="27">
        <v>0</v>
      </c>
      <c r="AA22" s="27">
        <v>0</v>
      </c>
      <c r="AB22" s="27">
        <v>0</v>
      </c>
      <c r="AC22" s="27">
        <v>0</v>
      </c>
      <c r="AD22" s="27">
        <v>0</v>
      </c>
      <c r="AE22" s="27">
        <v>0</v>
      </c>
      <c r="AF22" s="27">
        <v>0</v>
      </c>
      <c r="AG22" s="27">
        <v>0</v>
      </c>
      <c r="AH22" s="27">
        <v>0</v>
      </c>
      <c r="AI22" s="27">
        <v>0</v>
      </c>
      <c r="AJ22" s="27">
        <v>0</v>
      </c>
    </row>
    <row r="23" spans="1:36" ht="16.5" hidden="1" x14ac:dyDescent="0.2">
      <c r="A23" s="172" t="s">
        <v>379</v>
      </c>
      <c r="B23" s="42" t="s">
        <v>258</v>
      </c>
      <c r="C23" s="72">
        <v>3574044.0263280701</v>
      </c>
      <c r="D23" s="55">
        <v>491966.84624119598</v>
      </c>
      <c r="E23" s="55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55">
        <v>0</v>
      </c>
      <c r="U23" s="55">
        <v>0</v>
      </c>
      <c r="V23" s="27">
        <v>0</v>
      </c>
      <c r="W23" s="27">
        <v>419388.69677829952</v>
      </c>
      <c r="X23" s="27">
        <v>404322</v>
      </c>
      <c r="Y23" s="27">
        <v>15066.696778299531</v>
      </c>
      <c r="Z23" s="27">
        <v>0</v>
      </c>
      <c r="AA23" s="27">
        <v>0</v>
      </c>
      <c r="AB23" s="27">
        <v>72578.149462896457</v>
      </c>
      <c r="AC23" s="27">
        <v>3082077.1800868739</v>
      </c>
      <c r="AD23" s="27">
        <v>0</v>
      </c>
      <c r="AE23" s="27">
        <v>3082077.1800868739</v>
      </c>
      <c r="AF23" s="27">
        <v>0</v>
      </c>
      <c r="AG23" s="27">
        <v>0</v>
      </c>
      <c r="AH23" s="27">
        <v>0</v>
      </c>
      <c r="AI23" s="27">
        <v>0</v>
      </c>
      <c r="AJ23" s="27">
        <v>0</v>
      </c>
    </row>
    <row r="24" spans="1:36" ht="16.5" hidden="1" x14ac:dyDescent="0.2">
      <c r="A24" s="172" t="s">
        <v>380</v>
      </c>
      <c r="B24" s="42" t="s">
        <v>259</v>
      </c>
      <c r="C24" s="72">
        <v>0</v>
      </c>
      <c r="D24" s="55">
        <v>0</v>
      </c>
      <c r="E24" s="55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  <c r="R24" s="27">
        <v>0</v>
      </c>
      <c r="S24" s="27">
        <v>0</v>
      </c>
      <c r="T24" s="55">
        <v>0</v>
      </c>
      <c r="U24" s="55">
        <v>0</v>
      </c>
      <c r="V24" s="27">
        <v>0</v>
      </c>
      <c r="W24" s="27">
        <v>0</v>
      </c>
      <c r="X24" s="27">
        <v>0</v>
      </c>
      <c r="Y24" s="27">
        <v>0</v>
      </c>
      <c r="Z24" s="27">
        <v>0</v>
      </c>
      <c r="AA24" s="27">
        <v>0</v>
      </c>
      <c r="AB24" s="27">
        <v>0</v>
      </c>
      <c r="AC24" s="27">
        <v>0</v>
      </c>
      <c r="AD24" s="27">
        <v>0</v>
      </c>
      <c r="AE24" s="27">
        <v>0</v>
      </c>
      <c r="AF24" s="27">
        <v>0</v>
      </c>
      <c r="AG24" s="27">
        <v>0</v>
      </c>
      <c r="AH24" s="27">
        <v>0</v>
      </c>
      <c r="AI24" s="27">
        <v>0</v>
      </c>
      <c r="AJ24" s="27">
        <v>0</v>
      </c>
    </row>
    <row r="25" spans="1:36" ht="16.5" hidden="1" x14ac:dyDescent="0.2">
      <c r="A25" s="172" t="s">
        <v>381</v>
      </c>
      <c r="B25" s="42" t="s">
        <v>260</v>
      </c>
      <c r="C25" s="72">
        <v>940867.57793941442</v>
      </c>
      <c r="D25" s="55">
        <v>154649.30718482181</v>
      </c>
      <c r="E25" s="55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27">
        <v>0</v>
      </c>
      <c r="O25" s="27">
        <v>0</v>
      </c>
      <c r="P25" s="27">
        <v>0</v>
      </c>
      <c r="Q25" s="27">
        <v>0</v>
      </c>
      <c r="R25" s="27">
        <v>0</v>
      </c>
      <c r="S25" s="27">
        <v>0</v>
      </c>
      <c r="T25" s="55">
        <v>0</v>
      </c>
      <c r="U25" s="55">
        <v>0</v>
      </c>
      <c r="V25" s="27">
        <v>0</v>
      </c>
      <c r="W25" s="27">
        <v>0</v>
      </c>
      <c r="X25" s="27">
        <v>0</v>
      </c>
      <c r="Y25" s="27">
        <v>0</v>
      </c>
      <c r="Z25" s="27">
        <v>0</v>
      </c>
      <c r="AA25" s="27">
        <v>0</v>
      </c>
      <c r="AB25" s="27">
        <v>154649.30718482181</v>
      </c>
      <c r="AC25" s="27">
        <v>786218.27075459261</v>
      </c>
      <c r="AD25" s="27">
        <v>0</v>
      </c>
      <c r="AE25" s="27">
        <v>786218.27075459261</v>
      </c>
      <c r="AF25" s="27">
        <v>0</v>
      </c>
      <c r="AG25" s="27">
        <v>0</v>
      </c>
      <c r="AH25" s="27">
        <v>0</v>
      </c>
      <c r="AI25" s="27">
        <v>0</v>
      </c>
      <c r="AJ25" s="27">
        <v>0</v>
      </c>
    </row>
    <row r="26" spans="1:36" ht="16.5" hidden="1" x14ac:dyDescent="0.2">
      <c r="A26" s="172" t="s">
        <v>382</v>
      </c>
      <c r="B26" s="42" t="s">
        <v>261</v>
      </c>
      <c r="C26" s="72">
        <v>1707776.6656592619</v>
      </c>
      <c r="D26" s="55">
        <v>665534.64562442526</v>
      </c>
      <c r="E26" s="55">
        <v>101658.32888711481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101658.32888711481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55">
        <v>0</v>
      </c>
      <c r="U26" s="55">
        <v>0</v>
      </c>
      <c r="V26" s="27">
        <v>0</v>
      </c>
      <c r="W26" s="27">
        <v>3506.7490270729877</v>
      </c>
      <c r="X26" s="27">
        <v>0</v>
      </c>
      <c r="Y26" s="27">
        <v>3506.7490270729877</v>
      </c>
      <c r="Z26" s="27">
        <v>0</v>
      </c>
      <c r="AA26" s="27">
        <v>0</v>
      </c>
      <c r="AB26" s="27">
        <v>560369.56771023746</v>
      </c>
      <c r="AC26" s="27">
        <v>1042242.0200348365</v>
      </c>
      <c r="AD26" s="27">
        <v>0</v>
      </c>
      <c r="AE26" s="27">
        <v>1042242.0200348365</v>
      </c>
      <c r="AF26" s="27">
        <v>0</v>
      </c>
      <c r="AG26" s="27">
        <v>0</v>
      </c>
      <c r="AH26" s="27">
        <v>0</v>
      </c>
      <c r="AI26" s="27">
        <v>0</v>
      </c>
      <c r="AJ26" s="27">
        <v>0</v>
      </c>
    </row>
    <row r="27" spans="1:36" ht="16.5" hidden="1" x14ac:dyDescent="0.2">
      <c r="A27" s="172" t="s">
        <v>383</v>
      </c>
      <c r="B27" s="42" t="s">
        <v>262</v>
      </c>
      <c r="C27" s="72">
        <v>2104309.0865265382</v>
      </c>
      <c r="D27" s="55">
        <v>0</v>
      </c>
      <c r="E27" s="55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55">
        <v>0</v>
      </c>
      <c r="U27" s="55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2104309.0865265382</v>
      </c>
      <c r="AD27" s="27">
        <v>0</v>
      </c>
      <c r="AE27" s="27">
        <v>2104309.0865265382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</row>
    <row r="28" spans="1:36" ht="16.5" hidden="1" x14ac:dyDescent="0.2">
      <c r="A28" s="172" t="s">
        <v>384</v>
      </c>
      <c r="B28" s="42" t="s">
        <v>263</v>
      </c>
      <c r="C28" s="72">
        <v>2980182.9348416063</v>
      </c>
      <c r="D28" s="55">
        <v>2980182.9348416063</v>
      </c>
      <c r="E28" s="55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7">
        <v>0</v>
      </c>
      <c r="S28" s="27">
        <v>0</v>
      </c>
      <c r="T28" s="55">
        <v>0</v>
      </c>
      <c r="U28" s="55">
        <v>0</v>
      </c>
      <c r="V28" s="27">
        <v>0</v>
      </c>
      <c r="W28" s="27">
        <v>0</v>
      </c>
      <c r="X28" s="27">
        <v>0</v>
      </c>
      <c r="Y28" s="27">
        <v>0</v>
      </c>
      <c r="Z28" s="27">
        <v>0</v>
      </c>
      <c r="AA28" s="27">
        <v>0</v>
      </c>
      <c r="AB28" s="27">
        <v>2980182.9348416063</v>
      </c>
      <c r="AC28" s="27">
        <v>0</v>
      </c>
      <c r="AD28" s="27">
        <v>0</v>
      </c>
      <c r="AE28" s="27">
        <v>0</v>
      </c>
      <c r="AF28" s="27">
        <v>0</v>
      </c>
      <c r="AG28" s="27">
        <v>0</v>
      </c>
      <c r="AH28" s="27">
        <v>0</v>
      </c>
      <c r="AI28" s="27">
        <v>0</v>
      </c>
      <c r="AJ28" s="27">
        <v>0</v>
      </c>
    </row>
    <row r="29" spans="1:36" ht="16.5" hidden="1" x14ac:dyDescent="0.2">
      <c r="A29" s="172" t="s">
        <v>385</v>
      </c>
      <c r="B29" s="42" t="s">
        <v>264</v>
      </c>
      <c r="C29" s="72">
        <v>360554137.37047225</v>
      </c>
      <c r="D29" s="55">
        <v>348894913.61862403</v>
      </c>
      <c r="E29" s="55">
        <v>262948.67843348236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262948.67843348236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55">
        <v>0</v>
      </c>
      <c r="U29" s="55">
        <v>0</v>
      </c>
      <c r="V29" s="27">
        <v>0</v>
      </c>
      <c r="W29" s="27">
        <v>2027.8644533553058</v>
      </c>
      <c r="X29" s="27">
        <v>0</v>
      </c>
      <c r="Y29" s="27">
        <v>2027.8644533553058</v>
      </c>
      <c r="Z29" s="27">
        <v>0</v>
      </c>
      <c r="AA29" s="27">
        <v>0</v>
      </c>
      <c r="AB29" s="27">
        <v>348629937.07573718</v>
      </c>
      <c r="AC29" s="27">
        <v>11659223.751848213</v>
      </c>
      <c r="AD29" s="27">
        <v>0</v>
      </c>
      <c r="AE29" s="27">
        <v>526787.80168850068</v>
      </c>
      <c r="AF29" s="27">
        <v>11132435.950159712</v>
      </c>
      <c r="AG29" s="27">
        <v>0</v>
      </c>
      <c r="AH29" s="27">
        <v>0</v>
      </c>
      <c r="AI29" s="27">
        <v>0</v>
      </c>
      <c r="AJ29" s="27">
        <v>0</v>
      </c>
    </row>
    <row r="30" spans="1:36" hidden="1" x14ac:dyDescent="0.2">
      <c r="A30" s="162" t="s">
        <v>693</v>
      </c>
      <c r="B30" s="42" t="s">
        <v>215</v>
      </c>
      <c r="C30" s="72">
        <v>110844160.33580172</v>
      </c>
      <c r="D30" s="55">
        <v>51775149.456587091</v>
      </c>
      <c r="E30" s="55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55">
        <v>0</v>
      </c>
      <c r="U30" s="55">
        <v>0</v>
      </c>
      <c r="V30" s="27">
        <v>0</v>
      </c>
      <c r="W30" s="27">
        <v>362592.08352693089</v>
      </c>
      <c r="X30" s="27">
        <v>68683</v>
      </c>
      <c r="Y30" s="27">
        <v>293909.08352693089</v>
      </c>
      <c r="Z30" s="27">
        <v>0</v>
      </c>
      <c r="AA30" s="27">
        <v>0</v>
      </c>
      <c r="AB30" s="27">
        <v>51412557.373060159</v>
      </c>
      <c r="AC30" s="27">
        <v>59069010.87921463</v>
      </c>
      <c r="AD30" s="27">
        <v>0</v>
      </c>
      <c r="AE30" s="27">
        <v>13611943.129171919</v>
      </c>
      <c r="AF30" s="27">
        <v>45457067.750042707</v>
      </c>
      <c r="AG30" s="27">
        <v>0</v>
      </c>
      <c r="AH30" s="27">
        <v>0</v>
      </c>
      <c r="AI30" s="27">
        <v>0</v>
      </c>
      <c r="AJ30" s="27">
        <v>0</v>
      </c>
    </row>
    <row r="31" spans="1:36" ht="16.5" hidden="1" customHeight="1" x14ac:dyDescent="0.2">
      <c r="A31" s="8" t="s">
        <v>108</v>
      </c>
      <c r="B31" s="42" t="s">
        <v>502</v>
      </c>
      <c r="C31" s="72">
        <v>89473584.287849367</v>
      </c>
      <c r="D31" s="55">
        <v>51769395.25115481</v>
      </c>
      <c r="E31" s="55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S31" s="27">
        <v>0</v>
      </c>
      <c r="T31" s="55">
        <v>0</v>
      </c>
      <c r="U31" s="55">
        <v>0</v>
      </c>
      <c r="V31" s="27">
        <v>0</v>
      </c>
      <c r="W31" s="27">
        <v>356837.87809464755</v>
      </c>
      <c r="X31" s="27">
        <v>68683</v>
      </c>
      <c r="Y31" s="27">
        <v>288154.87809464755</v>
      </c>
      <c r="Z31" s="27">
        <v>0</v>
      </c>
      <c r="AA31" s="27">
        <v>0</v>
      </c>
      <c r="AB31" s="27">
        <v>51412557.373060159</v>
      </c>
      <c r="AC31" s="27">
        <v>37704189.036694556</v>
      </c>
      <c r="AD31" s="27">
        <v>0</v>
      </c>
      <c r="AE31" s="27">
        <v>13611943.129171919</v>
      </c>
      <c r="AF31" s="27">
        <v>24092245.907522637</v>
      </c>
      <c r="AG31" s="27">
        <v>0</v>
      </c>
      <c r="AH31" s="27">
        <v>0</v>
      </c>
      <c r="AI31" s="27">
        <v>0</v>
      </c>
      <c r="AJ31" s="27">
        <v>0</v>
      </c>
    </row>
    <row r="32" spans="1:36" ht="16.5" hidden="1" customHeight="1" x14ac:dyDescent="0.2">
      <c r="A32" s="8" t="s">
        <v>109</v>
      </c>
      <c r="B32" s="42" t="s">
        <v>503</v>
      </c>
      <c r="C32" s="72">
        <v>21370576.047952358</v>
      </c>
      <c r="D32" s="55">
        <v>5754.2054322833428</v>
      </c>
      <c r="E32" s="55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S32" s="27">
        <v>0</v>
      </c>
      <c r="T32" s="55">
        <v>0</v>
      </c>
      <c r="U32" s="55">
        <v>0</v>
      </c>
      <c r="V32" s="27">
        <v>0</v>
      </c>
      <c r="W32" s="27">
        <v>5754.2054322833428</v>
      </c>
      <c r="X32" s="27">
        <v>0</v>
      </c>
      <c r="Y32" s="27">
        <v>5754.2054322833428</v>
      </c>
      <c r="Z32" s="27">
        <v>0</v>
      </c>
      <c r="AA32" s="27">
        <v>0</v>
      </c>
      <c r="AB32" s="27">
        <v>0</v>
      </c>
      <c r="AC32" s="27">
        <v>21364821.842520073</v>
      </c>
      <c r="AD32" s="27">
        <v>0</v>
      </c>
      <c r="AE32" s="27">
        <v>0</v>
      </c>
      <c r="AF32" s="27">
        <v>21364821.842520073</v>
      </c>
      <c r="AG32" s="27">
        <v>0</v>
      </c>
      <c r="AH32" s="27">
        <v>0</v>
      </c>
      <c r="AI32" s="27">
        <v>0</v>
      </c>
      <c r="AJ32" s="27">
        <v>0</v>
      </c>
    </row>
    <row r="33" spans="1:44" hidden="1" x14ac:dyDescent="0.2">
      <c r="A33" s="162" t="s">
        <v>135</v>
      </c>
      <c r="B33" s="42" t="s">
        <v>133</v>
      </c>
      <c r="C33" s="72">
        <v>85870039.627910942</v>
      </c>
      <c r="D33" s="55">
        <v>56957214.915072545</v>
      </c>
      <c r="E33" s="55">
        <v>0</v>
      </c>
      <c r="F33" s="27"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27">
        <v>0</v>
      </c>
      <c r="T33" s="55">
        <v>0</v>
      </c>
      <c r="U33" s="55">
        <v>0</v>
      </c>
      <c r="V33" s="27">
        <v>0</v>
      </c>
      <c r="W33" s="27">
        <v>6934316.9893491901</v>
      </c>
      <c r="X33" s="27">
        <v>6637326</v>
      </c>
      <c r="Y33" s="27">
        <v>296990.98934919055</v>
      </c>
      <c r="Z33" s="27">
        <v>0</v>
      </c>
      <c r="AA33" s="27">
        <v>0</v>
      </c>
      <c r="AB33" s="27">
        <v>50022897.925723359</v>
      </c>
      <c r="AC33" s="27">
        <v>11997142.31883841</v>
      </c>
      <c r="AD33" s="27">
        <v>0</v>
      </c>
      <c r="AE33" s="27">
        <v>5944875.9910324067</v>
      </c>
      <c r="AF33" s="27">
        <v>6052266.3278060034</v>
      </c>
      <c r="AG33" s="27">
        <v>0</v>
      </c>
      <c r="AH33" s="27">
        <v>0</v>
      </c>
      <c r="AI33" s="27">
        <v>0</v>
      </c>
      <c r="AJ33" s="27">
        <v>16915682.393999998</v>
      </c>
    </row>
    <row r="34" spans="1:44" hidden="1" x14ac:dyDescent="0.2">
      <c r="A34" s="162" t="s">
        <v>408</v>
      </c>
      <c r="B34" s="42" t="s">
        <v>407</v>
      </c>
      <c r="C34" s="72">
        <v>977779.19072263758</v>
      </c>
      <c r="D34" s="55">
        <v>977779.19072263758</v>
      </c>
      <c r="E34" s="55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S34" s="27">
        <v>0</v>
      </c>
      <c r="T34" s="55">
        <v>0</v>
      </c>
      <c r="U34" s="55">
        <v>0</v>
      </c>
      <c r="V34" s="27">
        <v>0</v>
      </c>
      <c r="W34" s="27">
        <v>6468.5514960730361</v>
      </c>
      <c r="X34" s="27">
        <v>0</v>
      </c>
      <c r="Y34" s="27">
        <v>6468.5514960730361</v>
      </c>
      <c r="Z34" s="27">
        <v>0</v>
      </c>
      <c r="AA34" s="27">
        <v>0</v>
      </c>
      <c r="AB34" s="27">
        <v>971310.63922656456</v>
      </c>
      <c r="AC34" s="27">
        <v>0</v>
      </c>
      <c r="AD34" s="27">
        <v>0</v>
      </c>
      <c r="AE34" s="27">
        <v>0</v>
      </c>
      <c r="AF34" s="27">
        <v>0</v>
      </c>
      <c r="AG34" s="27">
        <v>0</v>
      </c>
      <c r="AH34" s="27">
        <v>0</v>
      </c>
      <c r="AI34" s="27">
        <v>0</v>
      </c>
      <c r="AJ34" s="27">
        <v>0</v>
      </c>
    </row>
    <row r="35" spans="1:44" hidden="1" x14ac:dyDescent="0.2">
      <c r="A35" s="162" t="s">
        <v>103</v>
      </c>
      <c r="B35" s="42" t="s">
        <v>409</v>
      </c>
      <c r="C35" s="72">
        <v>30974078.137339607</v>
      </c>
      <c r="D35" s="55">
        <v>25730854.537095174</v>
      </c>
      <c r="E35" s="55">
        <v>3772048.031459237</v>
      </c>
      <c r="F35" s="27">
        <v>0</v>
      </c>
      <c r="G35" s="27">
        <v>0</v>
      </c>
      <c r="H35" s="27">
        <v>0</v>
      </c>
      <c r="I35" s="27">
        <v>3680442</v>
      </c>
      <c r="J35" s="27">
        <v>0</v>
      </c>
      <c r="K35" s="27">
        <v>91606.031459236867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0</v>
      </c>
      <c r="S35" s="27">
        <v>0</v>
      </c>
      <c r="T35" s="55">
        <v>0</v>
      </c>
      <c r="U35" s="55">
        <v>0</v>
      </c>
      <c r="V35" s="27">
        <v>0</v>
      </c>
      <c r="W35" s="27">
        <v>2675597.0200618468</v>
      </c>
      <c r="X35" s="27">
        <v>2650676</v>
      </c>
      <c r="Y35" s="27">
        <v>24921.020061847044</v>
      </c>
      <c r="Z35" s="27">
        <v>0</v>
      </c>
      <c r="AA35" s="27">
        <v>0</v>
      </c>
      <c r="AB35" s="27">
        <v>19283209.485574089</v>
      </c>
      <c r="AC35" s="27">
        <v>5243223.6002444355</v>
      </c>
      <c r="AD35" s="27">
        <v>0</v>
      </c>
      <c r="AE35" s="27">
        <v>1899430.0489704001</v>
      </c>
      <c r="AF35" s="27">
        <v>3343793.5512740351</v>
      </c>
      <c r="AG35" s="27">
        <v>0</v>
      </c>
      <c r="AH35" s="27">
        <v>0</v>
      </c>
      <c r="AI35" s="27">
        <v>0</v>
      </c>
      <c r="AJ35" s="27">
        <v>0</v>
      </c>
    </row>
    <row r="36" spans="1:44" ht="17.25" hidden="1" customHeight="1" x14ac:dyDescent="0.2">
      <c r="A36" s="8" t="s">
        <v>110</v>
      </c>
      <c r="B36" s="42" t="s">
        <v>422</v>
      </c>
      <c r="C36" s="72">
        <v>5860580.5999999996</v>
      </c>
      <c r="D36" s="55">
        <v>5860580.5999999996</v>
      </c>
      <c r="E36" s="55">
        <v>3680442</v>
      </c>
      <c r="F36" s="27">
        <v>0</v>
      </c>
      <c r="G36" s="27">
        <v>0</v>
      </c>
      <c r="H36" s="27">
        <v>0</v>
      </c>
      <c r="I36" s="27">
        <v>3680442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  <c r="O36" s="27">
        <v>0</v>
      </c>
      <c r="P36" s="27">
        <v>0</v>
      </c>
      <c r="Q36" s="27">
        <v>0</v>
      </c>
      <c r="R36" s="27">
        <v>0</v>
      </c>
      <c r="S36" s="27">
        <v>0</v>
      </c>
      <c r="T36" s="55">
        <v>0</v>
      </c>
      <c r="U36" s="55">
        <v>0</v>
      </c>
      <c r="V36" s="27">
        <v>0</v>
      </c>
      <c r="W36" s="27">
        <v>0</v>
      </c>
      <c r="X36" s="27">
        <v>0</v>
      </c>
      <c r="Y36" s="27">
        <v>0</v>
      </c>
      <c r="Z36" s="27">
        <v>0</v>
      </c>
      <c r="AA36" s="27">
        <v>0</v>
      </c>
      <c r="AB36" s="27">
        <v>2180138.6</v>
      </c>
      <c r="AC36" s="27">
        <v>0</v>
      </c>
      <c r="AD36" s="27">
        <v>0</v>
      </c>
      <c r="AE36" s="27">
        <v>0</v>
      </c>
      <c r="AF36" s="27">
        <v>0</v>
      </c>
      <c r="AG36" s="27">
        <v>0</v>
      </c>
      <c r="AH36" s="27">
        <v>0</v>
      </c>
      <c r="AI36" s="27">
        <v>0</v>
      </c>
      <c r="AJ36" s="27">
        <v>0</v>
      </c>
    </row>
    <row r="37" spans="1:44" ht="17.25" hidden="1" customHeight="1" x14ac:dyDescent="0.2">
      <c r="A37" s="8" t="s">
        <v>321</v>
      </c>
      <c r="B37" s="42" t="s">
        <v>423</v>
      </c>
      <c r="C37" s="72">
        <v>0</v>
      </c>
      <c r="D37" s="55">
        <v>0</v>
      </c>
      <c r="E37" s="55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55">
        <v>0</v>
      </c>
      <c r="U37" s="55">
        <v>0</v>
      </c>
      <c r="V37" s="27">
        <v>0</v>
      </c>
      <c r="W37" s="27">
        <v>0</v>
      </c>
      <c r="X37" s="27">
        <v>0</v>
      </c>
      <c r="Y37" s="27">
        <v>0</v>
      </c>
      <c r="Z37" s="27">
        <v>0</v>
      </c>
      <c r="AA37" s="27">
        <v>0</v>
      </c>
      <c r="AB37" s="27">
        <v>0</v>
      </c>
      <c r="AC37" s="27">
        <v>0</v>
      </c>
      <c r="AD37" s="27">
        <v>0</v>
      </c>
      <c r="AE37" s="27">
        <v>0</v>
      </c>
      <c r="AF37" s="27">
        <v>0</v>
      </c>
      <c r="AG37" s="27">
        <v>0</v>
      </c>
      <c r="AH37" s="27">
        <v>0</v>
      </c>
      <c r="AI37" s="27">
        <v>0</v>
      </c>
      <c r="AJ37" s="27">
        <v>0</v>
      </c>
    </row>
    <row r="38" spans="1:44" ht="17.25" hidden="1" customHeight="1" x14ac:dyDescent="0.2">
      <c r="A38" s="174" t="s">
        <v>386</v>
      </c>
      <c r="B38" s="42" t="s">
        <v>265</v>
      </c>
      <c r="C38" s="72">
        <v>25113497.537339609</v>
      </c>
      <c r="D38" s="55">
        <v>19870273.937095173</v>
      </c>
      <c r="E38" s="55">
        <v>91606.031459236867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91606.031459236867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55">
        <v>0</v>
      </c>
      <c r="U38" s="55">
        <v>0</v>
      </c>
      <c r="V38" s="27">
        <v>0</v>
      </c>
      <c r="W38" s="27">
        <v>2675597.0200618468</v>
      </c>
      <c r="X38" s="27">
        <v>2650676</v>
      </c>
      <c r="Y38" s="27">
        <v>24921.020061847044</v>
      </c>
      <c r="Z38" s="27">
        <v>0</v>
      </c>
      <c r="AA38" s="27">
        <v>0</v>
      </c>
      <c r="AB38" s="27">
        <v>17103070.885574088</v>
      </c>
      <c r="AC38" s="27">
        <v>5243223.6002444355</v>
      </c>
      <c r="AD38" s="27">
        <v>0</v>
      </c>
      <c r="AE38" s="27">
        <v>1899430.0489704001</v>
      </c>
      <c r="AF38" s="27">
        <v>3343793.5512740351</v>
      </c>
      <c r="AG38" s="27">
        <v>0</v>
      </c>
      <c r="AH38" s="27">
        <v>0</v>
      </c>
      <c r="AI38" s="27">
        <v>0</v>
      </c>
      <c r="AJ38" s="27">
        <v>0</v>
      </c>
    </row>
    <row r="39" spans="1:44" hidden="1" x14ac:dyDescent="0.2">
      <c r="A39" s="162" t="s">
        <v>413</v>
      </c>
      <c r="B39" s="42" t="s">
        <v>410</v>
      </c>
      <c r="C39" s="72">
        <v>13003823.860909533</v>
      </c>
      <c r="D39" s="55">
        <v>13003823.860909533</v>
      </c>
      <c r="E39" s="55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55">
        <v>0</v>
      </c>
      <c r="U39" s="55">
        <v>0</v>
      </c>
      <c r="V39" s="27">
        <v>0</v>
      </c>
      <c r="W39" s="27">
        <v>257745</v>
      </c>
      <c r="X39" s="27">
        <v>257745</v>
      </c>
      <c r="Y39" s="27">
        <v>0</v>
      </c>
      <c r="Z39" s="27">
        <v>0</v>
      </c>
      <c r="AA39" s="27">
        <v>0</v>
      </c>
      <c r="AB39" s="27">
        <v>12746078.860909533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</row>
    <row r="40" spans="1:44" hidden="1" x14ac:dyDescent="0.2">
      <c r="A40" s="162" t="s">
        <v>322</v>
      </c>
      <c r="B40" s="42" t="s">
        <v>0</v>
      </c>
      <c r="C40" s="72">
        <v>9034747.7144360244</v>
      </c>
      <c r="D40" s="55">
        <v>1163947.5466195373</v>
      </c>
      <c r="E40" s="55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55">
        <v>0</v>
      </c>
      <c r="U40" s="55">
        <v>0</v>
      </c>
      <c r="V40" s="27">
        <v>0</v>
      </c>
      <c r="W40" s="27">
        <v>24043.234845319523</v>
      </c>
      <c r="X40" s="27">
        <v>0</v>
      </c>
      <c r="Y40" s="27">
        <v>24043.234845319523</v>
      </c>
      <c r="Z40" s="27">
        <v>0</v>
      </c>
      <c r="AA40" s="27">
        <v>0</v>
      </c>
      <c r="AB40" s="27">
        <v>1139904.3117742178</v>
      </c>
      <c r="AC40" s="27">
        <v>7870800.1678164881</v>
      </c>
      <c r="AD40" s="27">
        <v>0</v>
      </c>
      <c r="AE40" s="27">
        <v>14023.02583379821</v>
      </c>
      <c r="AF40" s="27">
        <v>7856777.1419826895</v>
      </c>
      <c r="AG40" s="27">
        <v>0</v>
      </c>
      <c r="AH40" s="27">
        <v>0</v>
      </c>
      <c r="AI40" s="27">
        <v>0</v>
      </c>
      <c r="AJ40" s="27">
        <v>0</v>
      </c>
    </row>
    <row r="41" spans="1:44" hidden="1" x14ac:dyDescent="0.2">
      <c r="A41" s="162" t="s">
        <v>426</v>
      </c>
      <c r="B41" s="42" t="s">
        <v>134</v>
      </c>
      <c r="C41" s="72">
        <v>136221959.23294795</v>
      </c>
      <c r="D41" s="55">
        <v>10124950.7073722</v>
      </c>
      <c r="E41" s="55">
        <v>5754598.4064877797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472278.30648777931</v>
      </c>
      <c r="L41" s="27">
        <v>2634287.4</v>
      </c>
      <c r="M41" s="27">
        <v>0</v>
      </c>
      <c r="N41" s="27">
        <v>0</v>
      </c>
      <c r="O41" s="27">
        <v>2648032.7000000002</v>
      </c>
      <c r="P41" s="27">
        <v>0</v>
      </c>
      <c r="Q41" s="27">
        <v>0</v>
      </c>
      <c r="R41" s="27">
        <v>0</v>
      </c>
      <c r="S41" s="27">
        <v>0</v>
      </c>
      <c r="T41" s="55">
        <v>0</v>
      </c>
      <c r="U41" s="55">
        <v>0</v>
      </c>
      <c r="V41" s="27">
        <v>0</v>
      </c>
      <c r="W41" s="27">
        <v>3030640.67538442</v>
      </c>
      <c r="X41" s="27">
        <v>1127934</v>
      </c>
      <c r="Y41" s="27">
        <v>1760002.9190106029</v>
      </c>
      <c r="Z41" s="27">
        <v>142703.75637381693</v>
      </c>
      <c r="AA41" s="27">
        <v>0</v>
      </c>
      <c r="AB41" s="27">
        <v>1339711.6255000001</v>
      </c>
      <c r="AC41" s="27">
        <v>126097008.52557576</v>
      </c>
      <c r="AD41" s="27">
        <v>0</v>
      </c>
      <c r="AE41" s="27">
        <v>28778097.235018898</v>
      </c>
      <c r="AF41" s="27">
        <v>97318911.290556863</v>
      </c>
      <c r="AG41" s="27">
        <v>0</v>
      </c>
      <c r="AH41" s="27">
        <v>0</v>
      </c>
      <c r="AI41" s="27">
        <v>0</v>
      </c>
      <c r="AJ41" s="27">
        <v>0</v>
      </c>
    </row>
    <row r="42" spans="1:44" s="22" customFormat="1" ht="19.5" x14ac:dyDescent="0.2">
      <c r="A42" s="161" t="s">
        <v>217</v>
      </c>
      <c r="B42" s="49" t="s">
        <v>216</v>
      </c>
      <c r="C42" s="71">
        <v>31453139.350000001</v>
      </c>
      <c r="D42" s="189">
        <v>31453139.350000001</v>
      </c>
      <c r="E42" s="189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55">
        <v>0</v>
      </c>
      <c r="U42" s="55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31453139.350000001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83">
        <v>0</v>
      </c>
      <c r="AK42" s="29"/>
      <c r="AL42" s="29"/>
      <c r="AM42" s="29"/>
      <c r="AN42" s="29"/>
      <c r="AO42" s="29"/>
      <c r="AP42" s="29"/>
      <c r="AQ42" s="29"/>
      <c r="AR42" s="29"/>
    </row>
    <row r="43" spans="1:44" x14ac:dyDescent="0.2">
      <c r="A43" s="162" t="s">
        <v>412</v>
      </c>
      <c r="B43" s="42" t="s">
        <v>411</v>
      </c>
      <c r="C43" s="72">
        <v>31453139.350000001</v>
      </c>
      <c r="D43" s="55">
        <v>31453139.350000001</v>
      </c>
      <c r="E43" s="55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55">
        <v>0</v>
      </c>
      <c r="U43" s="55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31453139.350000001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</row>
    <row r="44" spans="1:44" s="22" customFormat="1" ht="19.5" x14ac:dyDescent="0.2">
      <c r="A44" s="161" t="s">
        <v>247</v>
      </c>
      <c r="B44" s="49" t="s">
        <v>218</v>
      </c>
      <c r="C44" s="71">
        <v>497937422.98221231</v>
      </c>
      <c r="D44" s="189">
        <v>218998030.17500907</v>
      </c>
      <c r="E44" s="189">
        <v>7230244.3877261803</v>
      </c>
      <c r="F44" s="27">
        <v>0</v>
      </c>
      <c r="G44" s="27">
        <v>0</v>
      </c>
      <c r="H44" s="27">
        <v>0</v>
      </c>
      <c r="I44" s="27">
        <v>6076323.6518594231</v>
      </c>
      <c r="J44" s="27">
        <v>0</v>
      </c>
      <c r="K44" s="27">
        <v>861222.13586675725</v>
      </c>
      <c r="L44" s="27">
        <v>292698.60000000009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55">
        <v>0</v>
      </c>
      <c r="U44" s="55">
        <v>0</v>
      </c>
      <c r="V44" s="27">
        <v>0</v>
      </c>
      <c r="W44" s="27">
        <v>19514241.127025604</v>
      </c>
      <c r="X44" s="27">
        <v>8735564.7800000012</v>
      </c>
      <c r="Y44" s="27">
        <v>2602201.0862278151</v>
      </c>
      <c r="Z44" s="27">
        <v>87809.990797776554</v>
      </c>
      <c r="AA44" s="27">
        <v>8088665.2700000117</v>
      </c>
      <c r="AB44" s="27">
        <v>192253544.66025728</v>
      </c>
      <c r="AC44" s="27">
        <v>278939392.80720323</v>
      </c>
      <c r="AD44" s="27">
        <v>0</v>
      </c>
      <c r="AE44" s="27">
        <v>33589114.144822046</v>
      </c>
      <c r="AF44" s="27">
        <v>245350278.66238117</v>
      </c>
      <c r="AG44" s="27">
        <v>0</v>
      </c>
      <c r="AH44" s="27">
        <v>0</v>
      </c>
      <c r="AI44" s="27">
        <v>0</v>
      </c>
      <c r="AJ44" s="83">
        <v>0</v>
      </c>
      <c r="AK44" s="29"/>
      <c r="AL44" s="29"/>
      <c r="AM44" s="29"/>
      <c r="AN44" s="29"/>
      <c r="AO44" s="29"/>
      <c r="AP44" s="29"/>
      <c r="AQ44" s="29"/>
      <c r="AR44" s="29"/>
    </row>
    <row r="45" spans="1:44" hidden="1" x14ac:dyDescent="0.2">
      <c r="A45" s="162" t="s">
        <v>548</v>
      </c>
      <c r="B45" s="42" t="s">
        <v>459</v>
      </c>
      <c r="C45" s="72">
        <v>141177196.60436922</v>
      </c>
      <c r="D45" s="55">
        <v>118460001.62354963</v>
      </c>
      <c r="E45" s="55">
        <v>1153920.7358667573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861222.13586675725</v>
      </c>
      <c r="L45" s="27">
        <v>292698.60000000009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55">
        <v>0</v>
      </c>
      <c r="U45" s="55">
        <v>0</v>
      </c>
      <c r="V45" s="27">
        <v>0</v>
      </c>
      <c r="W45" s="27">
        <v>10778676.347025603</v>
      </c>
      <c r="X45" s="27">
        <v>0</v>
      </c>
      <c r="Y45" s="27">
        <v>2602201.0862278151</v>
      </c>
      <c r="Z45" s="27">
        <v>87809.990797776554</v>
      </c>
      <c r="AA45" s="27">
        <v>8088665.2700000117</v>
      </c>
      <c r="AB45" s="27">
        <v>106527404.54065727</v>
      </c>
      <c r="AC45" s="27">
        <v>22717194.980819575</v>
      </c>
      <c r="AD45" s="27">
        <v>0</v>
      </c>
      <c r="AE45" s="27">
        <v>4937248.8413082138</v>
      </c>
      <c r="AF45" s="27">
        <v>17779946.139511362</v>
      </c>
      <c r="AG45" s="27">
        <v>0</v>
      </c>
      <c r="AH45" s="27">
        <v>0</v>
      </c>
      <c r="AI45" s="27">
        <v>0</v>
      </c>
      <c r="AJ45" s="27">
        <v>0</v>
      </c>
    </row>
    <row r="46" spans="1:44" hidden="1" x14ac:dyDescent="0.2">
      <c r="A46" s="162" t="s">
        <v>248</v>
      </c>
      <c r="B46" s="42" t="s">
        <v>549</v>
      </c>
      <c r="C46" s="72">
        <v>92728259.245845735</v>
      </c>
      <c r="D46" s="55">
        <v>0</v>
      </c>
      <c r="E46" s="55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55">
        <v>0</v>
      </c>
      <c r="U46" s="55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92728259.245845735</v>
      </c>
      <c r="AD46" s="27">
        <v>0</v>
      </c>
      <c r="AE46" s="27">
        <v>0</v>
      </c>
      <c r="AF46" s="27">
        <v>92728259.245845735</v>
      </c>
      <c r="AG46" s="27">
        <v>0</v>
      </c>
      <c r="AH46" s="27">
        <v>0</v>
      </c>
      <c r="AI46" s="27">
        <v>0</v>
      </c>
      <c r="AJ46" s="27">
        <v>0</v>
      </c>
    </row>
    <row r="47" spans="1:44" s="5" customFormat="1" hidden="1" x14ac:dyDescent="0.2">
      <c r="A47" s="162" t="s">
        <v>505</v>
      </c>
      <c r="B47" s="42" t="s">
        <v>475</v>
      </c>
      <c r="C47" s="72">
        <v>134449481.91052967</v>
      </c>
      <c r="D47" s="55">
        <v>43762476.061859429</v>
      </c>
      <c r="E47" s="55">
        <v>6076323.6518594231</v>
      </c>
      <c r="F47" s="27">
        <v>0</v>
      </c>
      <c r="G47" s="27">
        <v>0</v>
      </c>
      <c r="H47" s="27">
        <v>0</v>
      </c>
      <c r="I47" s="27">
        <v>6076323.6518594231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55">
        <v>0</v>
      </c>
      <c r="U47" s="55">
        <v>0</v>
      </c>
      <c r="V47" s="27">
        <v>0</v>
      </c>
      <c r="W47" s="27">
        <v>8735564.7800000012</v>
      </c>
      <c r="X47" s="27">
        <v>8735564.7800000012</v>
      </c>
      <c r="Y47" s="27">
        <v>0</v>
      </c>
      <c r="Z47" s="27">
        <v>0</v>
      </c>
      <c r="AA47" s="27">
        <v>0</v>
      </c>
      <c r="AB47" s="27">
        <v>28950587.630000003</v>
      </c>
      <c r="AC47" s="27">
        <v>90687005.848670244</v>
      </c>
      <c r="AD47" s="27">
        <v>0</v>
      </c>
      <c r="AE47" s="27">
        <v>28651865.303513832</v>
      </c>
      <c r="AF47" s="27">
        <v>62035140.545156419</v>
      </c>
      <c r="AG47" s="27">
        <v>0</v>
      </c>
      <c r="AH47" s="27">
        <v>0</v>
      </c>
      <c r="AI47" s="27">
        <v>0</v>
      </c>
      <c r="AJ47" s="27">
        <v>0</v>
      </c>
      <c r="AK47" s="30"/>
      <c r="AL47" s="30"/>
      <c r="AM47" s="30"/>
      <c r="AN47" s="30"/>
      <c r="AO47" s="30"/>
      <c r="AP47" s="30"/>
      <c r="AQ47" s="30"/>
      <c r="AR47" s="30"/>
    </row>
    <row r="48" spans="1:44" s="5" customFormat="1" ht="18.75" hidden="1" customHeight="1" x14ac:dyDescent="0.2">
      <c r="A48" s="164" t="s">
        <v>323</v>
      </c>
      <c r="B48" s="42" t="s">
        <v>465</v>
      </c>
      <c r="C48" s="72">
        <v>4072781.86</v>
      </c>
      <c r="D48" s="55">
        <v>4072781.86</v>
      </c>
      <c r="E48" s="55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55">
        <v>0</v>
      </c>
      <c r="U48" s="55">
        <v>0</v>
      </c>
      <c r="V48" s="27">
        <v>0</v>
      </c>
      <c r="W48" s="27">
        <v>108952.56</v>
      </c>
      <c r="X48" s="27">
        <v>108952.56</v>
      </c>
      <c r="Y48" s="27">
        <v>0</v>
      </c>
      <c r="Z48" s="27">
        <v>0</v>
      </c>
      <c r="AA48" s="27">
        <v>0</v>
      </c>
      <c r="AB48" s="27">
        <v>3963829.3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30"/>
      <c r="AL48" s="30"/>
      <c r="AM48" s="30"/>
      <c r="AN48" s="30"/>
      <c r="AO48" s="30"/>
      <c r="AP48" s="30"/>
      <c r="AQ48" s="30"/>
      <c r="AR48" s="30"/>
    </row>
    <row r="49" spans="1:44" s="5" customFormat="1" ht="18.75" hidden="1" customHeight="1" x14ac:dyDescent="0.2">
      <c r="A49" s="8" t="s">
        <v>324</v>
      </c>
      <c r="B49" s="42" t="s">
        <v>466</v>
      </c>
      <c r="C49" s="72">
        <v>18074388.251859426</v>
      </c>
      <c r="D49" s="55">
        <v>18074388.251859426</v>
      </c>
      <c r="E49" s="55">
        <v>6076323.6518594231</v>
      </c>
      <c r="F49" s="27">
        <v>0</v>
      </c>
      <c r="G49" s="27">
        <v>0</v>
      </c>
      <c r="H49" s="27">
        <v>0</v>
      </c>
      <c r="I49" s="27">
        <v>6076323.6518594231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55">
        <v>0</v>
      </c>
      <c r="U49" s="55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11998064.600000001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30"/>
      <c r="AL49" s="30"/>
      <c r="AM49" s="30"/>
      <c r="AN49" s="30"/>
      <c r="AO49" s="30"/>
      <c r="AP49" s="30"/>
      <c r="AQ49" s="30"/>
      <c r="AR49" s="30"/>
    </row>
    <row r="50" spans="1:44" s="5" customFormat="1" ht="16.5" hidden="1" customHeight="1" x14ac:dyDescent="0.2">
      <c r="A50" s="8" t="s">
        <v>86</v>
      </c>
      <c r="B50" s="42" t="s">
        <v>37</v>
      </c>
      <c r="C50" s="72">
        <v>2700601.0618888931</v>
      </c>
      <c r="D50" s="55">
        <v>2376149.4899999998</v>
      </c>
      <c r="E50" s="55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55">
        <v>0</v>
      </c>
      <c r="U50" s="55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2376149.4899999998</v>
      </c>
      <c r="AC50" s="27">
        <v>324451.57188889338</v>
      </c>
      <c r="AD50" s="27">
        <v>0</v>
      </c>
      <c r="AE50" s="27">
        <v>0</v>
      </c>
      <c r="AF50" s="27">
        <v>324451.57188889338</v>
      </c>
      <c r="AG50" s="27">
        <v>0</v>
      </c>
      <c r="AH50" s="27">
        <v>0</v>
      </c>
      <c r="AI50" s="27">
        <v>0</v>
      </c>
      <c r="AJ50" s="27">
        <v>0</v>
      </c>
      <c r="AK50" s="30"/>
      <c r="AL50" s="30"/>
      <c r="AM50" s="30"/>
      <c r="AN50" s="30"/>
      <c r="AO50" s="30"/>
      <c r="AP50" s="30"/>
      <c r="AQ50" s="30"/>
      <c r="AR50" s="30"/>
    </row>
    <row r="51" spans="1:44" s="5" customFormat="1" ht="16.5" hidden="1" customHeight="1" x14ac:dyDescent="0.2">
      <c r="A51" s="8" t="s">
        <v>87</v>
      </c>
      <c r="B51" s="42" t="s">
        <v>504</v>
      </c>
      <c r="C51" s="72">
        <v>5520009.6899999995</v>
      </c>
      <c r="D51" s="55">
        <v>5520009.6899999995</v>
      </c>
      <c r="E51" s="55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55">
        <v>0</v>
      </c>
      <c r="U51" s="55">
        <v>0</v>
      </c>
      <c r="V51" s="27">
        <v>0</v>
      </c>
      <c r="W51" s="27">
        <v>3939310.83</v>
      </c>
      <c r="X51" s="27">
        <v>3939310.83</v>
      </c>
      <c r="Y51" s="27">
        <v>0</v>
      </c>
      <c r="Z51" s="27">
        <v>0</v>
      </c>
      <c r="AA51" s="27">
        <v>0</v>
      </c>
      <c r="AB51" s="27">
        <v>1580698.8599999999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30"/>
      <c r="AL51" s="30"/>
      <c r="AM51" s="30"/>
      <c r="AN51" s="30"/>
      <c r="AO51" s="30"/>
      <c r="AP51" s="30"/>
      <c r="AQ51" s="30"/>
      <c r="AR51" s="30"/>
    </row>
    <row r="52" spans="1:44" s="5" customFormat="1" ht="17.25" hidden="1" customHeight="1" x14ac:dyDescent="0.2">
      <c r="A52" s="8" t="s">
        <v>317</v>
      </c>
      <c r="B52" s="42" t="s">
        <v>213</v>
      </c>
      <c r="C52" s="72">
        <v>104081701.04678136</v>
      </c>
      <c r="D52" s="55">
        <v>13719146.770000001</v>
      </c>
      <c r="E52" s="55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55">
        <v>0</v>
      </c>
      <c r="U52" s="55">
        <v>0</v>
      </c>
      <c r="V52" s="27">
        <v>0</v>
      </c>
      <c r="W52" s="27">
        <v>4687301.3900000006</v>
      </c>
      <c r="X52" s="27">
        <v>4687301.3900000006</v>
      </c>
      <c r="Y52" s="27">
        <v>0</v>
      </c>
      <c r="Z52" s="27">
        <v>0</v>
      </c>
      <c r="AA52" s="27">
        <v>0</v>
      </c>
      <c r="AB52" s="27">
        <v>9031845.3800000008</v>
      </c>
      <c r="AC52" s="27">
        <v>90362554.27678135</v>
      </c>
      <c r="AD52" s="27">
        <v>0</v>
      </c>
      <c r="AE52" s="27">
        <v>28651865.303513832</v>
      </c>
      <c r="AF52" s="27">
        <v>61710688.973267525</v>
      </c>
      <c r="AG52" s="27">
        <v>0</v>
      </c>
      <c r="AH52" s="27">
        <v>0</v>
      </c>
      <c r="AI52" s="27">
        <v>0</v>
      </c>
      <c r="AJ52" s="27">
        <v>0</v>
      </c>
      <c r="AK52" s="30"/>
      <c r="AL52" s="30"/>
      <c r="AM52" s="30"/>
      <c r="AN52" s="30"/>
      <c r="AO52" s="30"/>
      <c r="AP52" s="30"/>
      <c r="AQ52" s="30"/>
      <c r="AR52" s="30"/>
    </row>
    <row r="53" spans="1:44" hidden="1" x14ac:dyDescent="0.2">
      <c r="A53" s="162" t="s">
        <v>470</v>
      </c>
      <c r="B53" s="42" t="s">
        <v>481</v>
      </c>
      <c r="C53" s="72">
        <v>129582485.22146766</v>
      </c>
      <c r="D53" s="55">
        <v>56775552.489600003</v>
      </c>
      <c r="E53" s="55">
        <v>0</v>
      </c>
      <c r="F53" s="27">
        <v>0</v>
      </c>
      <c r="G53" s="27">
        <v>0</v>
      </c>
      <c r="H53" s="27">
        <v>0</v>
      </c>
      <c r="I53" s="27">
        <v>0</v>
      </c>
      <c r="J53" s="27">
        <v>0</v>
      </c>
      <c r="K53" s="27">
        <v>0</v>
      </c>
      <c r="L53" s="27">
        <v>0</v>
      </c>
      <c r="M53" s="27">
        <v>0</v>
      </c>
      <c r="N53" s="27">
        <v>0</v>
      </c>
      <c r="O53" s="27">
        <v>0</v>
      </c>
      <c r="P53" s="27">
        <v>0</v>
      </c>
      <c r="Q53" s="27">
        <v>0</v>
      </c>
      <c r="R53" s="27">
        <v>0</v>
      </c>
      <c r="S53" s="27">
        <v>0</v>
      </c>
      <c r="T53" s="55">
        <v>0</v>
      </c>
      <c r="U53" s="55">
        <v>0</v>
      </c>
      <c r="V53" s="27">
        <v>0</v>
      </c>
      <c r="W53" s="27">
        <v>0</v>
      </c>
      <c r="X53" s="27">
        <v>0</v>
      </c>
      <c r="Y53" s="27">
        <v>0</v>
      </c>
      <c r="Z53" s="27">
        <v>0</v>
      </c>
      <c r="AA53" s="27">
        <v>0</v>
      </c>
      <c r="AB53" s="27">
        <v>56775552.489600003</v>
      </c>
      <c r="AC53" s="27">
        <v>72806932.731867656</v>
      </c>
      <c r="AD53" s="27">
        <v>0</v>
      </c>
      <c r="AE53" s="27">
        <v>0</v>
      </c>
      <c r="AF53" s="27">
        <v>72806932.731867656</v>
      </c>
      <c r="AG53" s="27">
        <v>0</v>
      </c>
      <c r="AH53" s="27">
        <v>0</v>
      </c>
      <c r="AI53" s="27">
        <v>0</v>
      </c>
      <c r="AJ53" s="27">
        <v>0</v>
      </c>
    </row>
    <row r="54" spans="1:44" s="22" customFormat="1" ht="19.5" x14ac:dyDescent="0.2">
      <c r="A54" s="161" t="s">
        <v>88</v>
      </c>
      <c r="B54" s="49" t="s">
        <v>337</v>
      </c>
      <c r="C54" s="72">
        <v>5256115.4646000732</v>
      </c>
      <c r="D54" s="55">
        <v>0</v>
      </c>
      <c r="E54" s="55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55">
        <v>0</v>
      </c>
      <c r="U54" s="55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5256115.4646000732</v>
      </c>
      <c r="AD54" s="27">
        <v>0</v>
      </c>
      <c r="AE54" s="27">
        <v>0</v>
      </c>
      <c r="AF54" s="27">
        <v>5256115.4646000732</v>
      </c>
      <c r="AG54" s="27">
        <v>0</v>
      </c>
      <c r="AH54" s="27">
        <v>0</v>
      </c>
      <c r="AI54" s="27">
        <v>0</v>
      </c>
      <c r="AJ54" s="27">
        <v>0</v>
      </c>
      <c r="AK54" s="29"/>
      <c r="AL54" s="29"/>
      <c r="AM54" s="29"/>
      <c r="AN54" s="29"/>
      <c r="AO54" s="29"/>
      <c r="AP54" s="29"/>
      <c r="AQ54" s="29"/>
      <c r="AR54" s="29"/>
    </row>
    <row r="55" spans="1:44" s="18" customFormat="1" ht="22.5" x14ac:dyDescent="0.2">
      <c r="A55" s="147" t="s">
        <v>267</v>
      </c>
      <c r="B55" s="165" t="s">
        <v>266</v>
      </c>
      <c r="C55" s="71">
        <v>2930463.7006814494</v>
      </c>
      <c r="D55" s="189">
        <v>2930463.7006814494</v>
      </c>
      <c r="E55" s="189">
        <v>0</v>
      </c>
      <c r="F55" s="27">
        <v>0</v>
      </c>
      <c r="G55" s="27">
        <v>0</v>
      </c>
      <c r="H55" s="27">
        <v>0</v>
      </c>
      <c r="I55" s="27">
        <v>0</v>
      </c>
      <c r="J55" s="27">
        <v>0</v>
      </c>
      <c r="K55" s="27">
        <v>0</v>
      </c>
      <c r="L55" s="27">
        <v>0</v>
      </c>
      <c r="M55" s="27">
        <v>0</v>
      </c>
      <c r="N55" s="27">
        <v>0</v>
      </c>
      <c r="O55" s="27">
        <v>0</v>
      </c>
      <c r="P55" s="27">
        <v>0</v>
      </c>
      <c r="Q55" s="27">
        <v>0</v>
      </c>
      <c r="R55" s="27">
        <v>0</v>
      </c>
      <c r="S55" s="27">
        <v>0</v>
      </c>
      <c r="T55" s="55">
        <v>0</v>
      </c>
      <c r="U55" s="55">
        <v>0</v>
      </c>
      <c r="V55" s="27">
        <v>0</v>
      </c>
      <c r="W55" s="27">
        <v>1961535.3598569669</v>
      </c>
      <c r="X55" s="27">
        <v>0</v>
      </c>
      <c r="Y55" s="27">
        <v>1961535.3598569669</v>
      </c>
      <c r="Z55" s="27">
        <v>0</v>
      </c>
      <c r="AA55" s="27">
        <v>0</v>
      </c>
      <c r="AB55" s="27">
        <v>968928.3408244825</v>
      </c>
      <c r="AC55" s="27">
        <v>0</v>
      </c>
      <c r="AD55" s="27">
        <v>0</v>
      </c>
      <c r="AE55" s="27">
        <v>0</v>
      </c>
      <c r="AF55" s="27">
        <v>0</v>
      </c>
      <c r="AG55" s="27">
        <v>0</v>
      </c>
      <c r="AH55" s="27">
        <v>0</v>
      </c>
      <c r="AI55" s="27">
        <v>0</v>
      </c>
      <c r="AJ55" s="83">
        <v>0</v>
      </c>
      <c r="AK55" s="28"/>
      <c r="AL55" s="28"/>
      <c r="AM55" s="28"/>
      <c r="AN55" s="28"/>
      <c r="AO55" s="28"/>
      <c r="AP55" s="28"/>
      <c r="AQ55" s="28"/>
      <c r="AR55" s="28"/>
    </row>
    <row r="56" spans="1:44" ht="19.5" x14ac:dyDescent="0.2">
      <c r="A56" s="166" t="s">
        <v>89</v>
      </c>
      <c r="B56" s="49" t="s">
        <v>268</v>
      </c>
      <c r="C56" s="71">
        <v>911075.8045755882</v>
      </c>
      <c r="D56" s="189">
        <v>911075.8045755882</v>
      </c>
      <c r="E56" s="189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55">
        <v>0</v>
      </c>
      <c r="U56" s="55">
        <v>0</v>
      </c>
      <c r="V56" s="27">
        <v>0</v>
      </c>
      <c r="W56" s="27">
        <v>911075.8045755882</v>
      </c>
      <c r="X56" s="27">
        <v>0</v>
      </c>
      <c r="Y56" s="27">
        <v>911075.8045755882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83">
        <v>0</v>
      </c>
    </row>
    <row r="57" spans="1:44" ht="19.5" hidden="1" x14ac:dyDescent="0.2">
      <c r="A57" s="166" t="s">
        <v>90</v>
      </c>
      <c r="B57" s="125" t="s">
        <v>269</v>
      </c>
      <c r="C57" s="71">
        <v>1939644.5552813786</v>
      </c>
      <c r="D57" s="189">
        <v>1939644.5552813786</v>
      </c>
      <c r="E57" s="189">
        <v>0</v>
      </c>
      <c r="F57" s="27">
        <v>0</v>
      </c>
      <c r="G57" s="27">
        <v>0</v>
      </c>
      <c r="H57" s="27">
        <v>0</v>
      </c>
      <c r="I57" s="27">
        <v>0</v>
      </c>
      <c r="J57" s="27">
        <v>0</v>
      </c>
      <c r="K57" s="27">
        <v>0</v>
      </c>
      <c r="L57" s="27">
        <v>0</v>
      </c>
      <c r="M57" s="27">
        <v>0</v>
      </c>
      <c r="N57" s="27">
        <v>0</v>
      </c>
      <c r="O57" s="27">
        <v>0</v>
      </c>
      <c r="P57" s="27">
        <v>0</v>
      </c>
      <c r="Q57" s="27">
        <v>0</v>
      </c>
      <c r="R57" s="27">
        <v>0</v>
      </c>
      <c r="S57" s="27">
        <v>0</v>
      </c>
      <c r="T57" s="55">
        <v>0</v>
      </c>
      <c r="U57" s="55">
        <v>0</v>
      </c>
      <c r="V57" s="27">
        <v>0</v>
      </c>
      <c r="W57" s="27">
        <v>1050459.5552813786</v>
      </c>
      <c r="X57" s="27">
        <v>0</v>
      </c>
      <c r="Y57" s="27">
        <v>1050459.5552813786</v>
      </c>
      <c r="Z57" s="27">
        <v>0</v>
      </c>
      <c r="AA57" s="27">
        <v>0</v>
      </c>
      <c r="AB57" s="27">
        <v>889185</v>
      </c>
      <c r="AC57" s="27">
        <v>0</v>
      </c>
      <c r="AD57" s="27">
        <v>0</v>
      </c>
      <c r="AE57" s="27">
        <v>0</v>
      </c>
      <c r="AF57" s="27">
        <v>0</v>
      </c>
      <c r="AG57" s="27">
        <v>0</v>
      </c>
      <c r="AH57" s="27">
        <v>0</v>
      </c>
      <c r="AI57" s="27">
        <v>0</v>
      </c>
      <c r="AJ57" s="83">
        <v>0</v>
      </c>
    </row>
    <row r="58" spans="1:44" ht="19.5" x14ac:dyDescent="0.2">
      <c r="A58" s="166" t="s">
        <v>91</v>
      </c>
      <c r="B58" s="125" t="s">
        <v>270</v>
      </c>
      <c r="C58" s="71">
        <v>79743.340824482497</v>
      </c>
      <c r="D58" s="189">
        <v>79743.340824482497</v>
      </c>
      <c r="E58" s="189">
        <v>0</v>
      </c>
      <c r="F58" s="27">
        <v>0</v>
      </c>
      <c r="G58" s="27">
        <v>0</v>
      </c>
      <c r="H58" s="27">
        <v>0</v>
      </c>
      <c r="I58" s="27">
        <v>0</v>
      </c>
      <c r="J58" s="27">
        <v>0</v>
      </c>
      <c r="K58" s="27">
        <v>0</v>
      </c>
      <c r="L58" s="27">
        <v>0</v>
      </c>
      <c r="M58" s="27">
        <v>0</v>
      </c>
      <c r="N58" s="27">
        <v>0</v>
      </c>
      <c r="O58" s="27">
        <v>0</v>
      </c>
      <c r="P58" s="27">
        <v>0</v>
      </c>
      <c r="Q58" s="27">
        <v>0</v>
      </c>
      <c r="R58" s="27">
        <v>0</v>
      </c>
      <c r="S58" s="27">
        <v>0</v>
      </c>
      <c r="T58" s="55">
        <v>0</v>
      </c>
      <c r="U58" s="55">
        <v>0</v>
      </c>
      <c r="V58" s="27">
        <v>0</v>
      </c>
      <c r="W58" s="27">
        <v>0</v>
      </c>
      <c r="X58" s="27">
        <v>0</v>
      </c>
      <c r="Y58" s="27">
        <v>0</v>
      </c>
      <c r="Z58" s="27">
        <v>0</v>
      </c>
      <c r="AA58" s="27">
        <v>0</v>
      </c>
      <c r="AB58" s="27">
        <v>79743.340824482497</v>
      </c>
      <c r="AC58" s="27">
        <v>0</v>
      </c>
      <c r="AD58" s="27">
        <v>0</v>
      </c>
      <c r="AE58" s="27">
        <v>0</v>
      </c>
      <c r="AF58" s="27">
        <v>0</v>
      </c>
      <c r="AG58" s="27">
        <v>0</v>
      </c>
      <c r="AH58" s="27">
        <v>0</v>
      </c>
      <c r="AI58" s="27">
        <v>0</v>
      </c>
      <c r="AJ58" s="83">
        <v>0</v>
      </c>
    </row>
    <row r="59" spans="1:44" ht="19.5" x14ac:dyDescent="0.2">
      <c r="A59" s="166" t="s">
        <v>483</v>
      </c>
      <c r="B59" s="125" t="s">
        <v>568</v>
      </c>
      <c r="C59" s="71">
        <v>0</v>
      </c>
      <c r="D59" s="189">
        <v>0</v>
      </c>
      <c r="E59" s="189">
        <v>0</v>
      </c>
      <c r="F59" s="27">
        <v>0</v>
      </c>
      <c r="G59" s="27">
        <v>0</v>
      </c>
      <c r="H59" s="27">
        <v>0</v>
      </c>
      <c r="I59" s="27">
        <v>0</v>
      </c>
      <c r="J59" s="27">
        <v>0</v>
      </c>
      <c r="K59" s="27">
        <v>0</v>
      </c>
      <c r="L59" s="27">
        <v>0</v>
      </c>
      <c r="M59" s="27">
        <v>0</v>
      </c>
      <c r="N59" s="27">
        <v>0</v>
      </c>
      <c r="O59" s="27">
        <v>0</v>
      </c>
      <c r="P59" s="27">
        <v>0</v>
      </c>
      <c r="Q59" s="27">
        <v>0</v>
      </c>
      <c r="R59" s="27">
        <v>0</v>
      </c>
      <c r="S59" s="27">
        <v>0</v>
      </c>
      <c r="T59" s="55">
        <v>0</v>
      </c>
      <c r="U59" s="27" t="s">
        <v>712</v>
      </c>
      <c r="V59" s="27">
        <v>0</v>
      </c>
      <c r="W59" s="27">
        <v>0</v>
      </c>
      <c r="X59" s="27">
        <v>0</v>
      </c>
      <c r="Y59" s="27">
        <v>0</v>
      </c>
      <c r="Z59" s="27">
        <v>0</v>
      </c>
      <c r="AA59" s="27">
        <v>0</v>
      </c>
      <c r="AB59" s="27">
        <v>0</v>
      </c>
      <c r="AC59" s="27">
        <v>0</v>
      </c>
      <c r="AD59" s="27">
        <v>0</v>
      </c>
      <c r="AE59" s="27">
        <v>0</v>
      </c>
      <c r="AF59" s="27">
        <v>0</v>
      </c>
      <c r="AG59" s="27">
        <v>0</v>
      </c>
      <c r="AH59" s="27">
        <v>0</v>
      </c>
      <c r="AI59" s="27">
        <v>0</v>
      </c>
      <c r="AJ59" s="83">
        <v>0</v>
      </c>
    </row>
    <row r="60" spans="1:44" s="18" customFormat="1" ht="19.5" hidden="1" x14ac:dyDescent="0.2">
      <c r="A60" s="166" t="s">
        <v>484</v>
      </c>
      <c r="B60" s="125" t="s">
        <v>569</v>
      </c>
      <c r="C60" s="71">
        <v>0</v>
      </c>
      <c r="D60" s="189">
        <v>0</v>
      </c>
      <c r="E60" s="189">
        <v>0</v>
      </c>
      <c r="F60" s="27">
        <v>0</v>
      </c>
      <c r="G60" s="27">
        <v>0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7">
        <v>0</v>
      </c>
      <c r="N60" s="27">
        <v>0</v>
      </c>
      <c r="O60" s="27">
        <v>0</v>
      </c>
      <c r="P60" s="27">
        <v>0</v>
      </c>
      <c r="Q60" s="27">
        <v>0</v>
      </c>
      <c r="R60" s="27">
        <v>0</v>
      </c>
      <c r="S60" s="27">
        <v>0</v>
      </c>
      <c r="T60" s="55">
        <v>0</v>
      </c>
      <c r="U60" s="27">
        <v>0</v>
      </c>
      <c r="V60" s="27">
        <v>0</v>
      </c>
      <c r="W60" s="27">
        <v>0</v>
      </c>
      <c r="X60" s="27">
        <v>0</v>
      </c>
      <c r="Y60" s="27">
        <v>0</v>
      </c>
      <c r="Z60" s="27">
        <v>0</v>
      </c>
      <c r="AA60" s="27">
        <v>0</v>
      </c>
      <c r="AB60" s="27">
        <v>0</v>
      </c>
      <c r="AC60" s="27">
        <v>0</v>
      </c>
      <c r="AD60" s="27">
        <v>0</v>
      </c>
      <c r="AE60" s="27">
        <v>0</v>
      </c>
      <c r="AF60" s="27">
        <v>0</v>
      </c>
      <c r="AG60" s="27">
        <v>0</v>
      </c>
      <c r="AH60" s="27">
        <v>0</v>
      </c>
      <c r="AI60" s="27">
        <v>0</v>
      </c>
      <c r="AJ60" s="83">
        <v>0</v>
      </c>
      <c r="AK60" s="28"/>
      <c r="AL60" s="28"/>
      <c r="AM60" s="28"/>
      <c r="AN60" s="28"/>
      <c r="AO60" s="28"/>
      <c r="AP60" s="28"/>
      <c r="AQ60" s="28"/>
      <c r="AR60" s="28"/>
    </row>
    <row r="61" spans="1:44" ht="19.5" hidden="1" x14ac:dyDescent="0.2">
      <c r="A61" s="166" t="s">
        <v>485</v>
      </c>
      <c r="B61" s="125" t="s">
        <v>643</v>
      </c>
      <c r="C61" s="71">
        <v>0</v>
      </c>
      <c r="D61" s="189">
        <v>0</v>
      </c>
      <c r="E61" s="189">
        <v>0</v>
      </c>
      <c r="F61" s="27">
        <v>0</v>
      </c>
      <c r="G61" s="27">
        <v>0</v>
      </c>
      <c r="H61" s="27">
        <v>0</v>
      </c>
      <c r="I61" s="27">
        <v>0</v>
      </c>
      <c r="J61" s="27">
        <v>0</v>
      </c>
      <c r="K61" s="27">
        <v>0</v>
      </c>
      <c r="L61" s="27">
        <v>0</v>
      </c>
      <c r="M61" s="27">
        <v>0</v>
      </c>
      <c r="N61" s="27">
        <v>0</v>
      </c>
      <c r="O61" s="27">
        <v>0</v>
      </c>
      <c r="P61" s="27">
        <v>0</v>
      </c>
      <c r="Q61" s="27">
        <v>0</v>
      </c>
      <c r="R61" s="27">
        <v>0</v>
      </c>
      <c r="S61" s="27">
        <v>0</v>
      </c>
      <c r="T61" s="55">
        <v>0</v>
      </c>
      <c r="U61" s="27" t="s">
        <v>713</v>
      </c>
      <c r="V61" s="27">
        <v>0</v>
      </c>
      <c r="W61" s="27">
        <v>0</v>
      </c>
      <c r="X61" s="27">
        <v>0</v>
      </c>
      <c r="Y61" s="27">
        <v>0</v>
      </c>
      <c r="Z61" s="27">
        <v>0</v>
      </c>
      <c r="AA61" s="27">
        <v>0</v>
      </c>
      <c r="AB61" s="27">
        <v>0</v>
      </c>
      <c r="AC61" s="27">
        <v>0</v>
      </c>
      <c r="AD61" s="27">
        <v>0</v>
      </c>
      <c r="AE61" s="27">
        <v>0</v>
      </c>
      <c r="AF61" s="27">
        <v>0</v>
      </c>
      <c r="AG61" s="27">
        <v>0</v>
      </c>
      <c r="AH61" s="27">
        <v>0</v>
      </c>
      <c r="AI61" s="27">
        <v>0</v>
      </c>
      <c r="AJ61" s="83">
        <v>0</v>
      </c>
    </row>
    <row r="62" spans="1:44" ht="19.5" hidden="1" x14ac:dyDescent="0.2">
      <c r="A62" s="166" t="s">
        <v>486</v>
      </c>
      <c r="B62" s="125" t="s">
        <v>329</v>
      </c>
      <c r="C62" s="71">
        <v>0</v>
      </c>
      <c r="D62" s="189">
        <v>0</v>
      </c>
      <c r="E62" s="189">
        <v>0</v>
      </c>
      <c r="F62" s="27">
        <v>0</v>
      </c>
      <c r="G62" s="27">
        <v>0</v>
      </c>
      <c r="H62" s="27">
        <v>0</v>
      </c>
      <c r="I62" s="27">
        <v>0</v>
      </c>
      <c r="J62" s="27">
        <v>0</v>
      </c>
      <c r="K62" s="27">
        <v>0</v>
      </c>
      <c r="L62" s="27">
        <v>0</v>
      </c>
      <c r="M62" s="27">
        <v>0</v>
      </c>
      <c r="N62" s="27">
        <v>0</v>
      </c>
      <c r="O62" s="27">
        <v>0</v>
      </c>
      <c r="P62" s="27">
        <v>0</v>
      </c>
      <c r="Q62" s="27">
        <v>0</v>
      </c>
      <c r="R62" s="27">
        <v>0</v>
      </c>
      <c r="S62" s="27">
        <v>0</v>
      </c>
      <c r="T62" s="55">
        <v>0</v>
      </c>
      <c r="U62" s="27" t="s">
        <v>714</v>
      </c>
      <c r="V62" s="27">
        <v>0</v>
      </c>
      <c r="W62" s="27">
        <v>0</v>
      </c>
      <c r="X62" s="27">
        <v>0</v>
      </c>
      <c r="Y62" s="27">
        <v>0</v>
      </c>
      <c r="Z62" s="27">
        <v>0</v>
      </c>
      <c r="AA62" s="27">
        <v>0</v>
      </c>
      <c r="AB62" s="27">
        <v>0</v>
      </c>
      <c r="AC62" s="27">
        <v>0</v>
      </c>
      <c r="AD62" s="27">
        <v>0</v>
      </c>
      <c r="AE62" s="27">
        <v>0</v>
      </c>
      <c r="AF62" s="27">
        <v>0</v>
      </c>
      <c r="AG62" s="27">
        <v>0</v>
      </c>
      <c r="AH62" s="27">
        <v>0</v>
      </c>
      <c r="AI62" s="27">
        <v>0</v>
      </c>
      <c r="AJ62" s="83">
        <v>0</v>
      </c>
    </row>
    <row r="63" spans="1:44" ht="19.5" hidden="1" x14ac:dyDescent="0.2">
      <c r="A63" s="166" t="s">
        <v>487</v>
      </c>
      <c r="B63" s="125" t="s">
        <v>330</v>
      </c>
      <c r="C63" s="71">
        <v>0</v>
      </c>
      <c r="D63" s="189">
        <v>0</v>
      </c>
      <c r="E63" s="189">
        <v>0</v>
      </c>
      <c r="F63" s="27">
        <v>0</v>
      </c>
      <c r="G63" s="27">
        <v>0</v>
      </c>
      <c r="H63" s="27">
        <v>0</v>
      </c>
      <c r="I63" s="27">
        <v>0</v>
      </c>
      <c r="J63" s="27">
        <v>0</v>
      </c>
      <c r="K63" s="27">
        <v>0</v>
      </c>
      <c r="L63" s="27">
        <v>0</v>
      </c>
      <c r="M63" s="27">
        <v>0</v>
      </c>
      <c r="N63" s="27">
        <v>0</v>
      </c>
      <c r="O63" s="27">
        <v>0</v>
      </c>
      <c r="P63" s="27">
        <v>0</v>
      </c>
      <c r="Q63" s="27">
        <v>0</v>
      </c>
      <c r="R63" s="27">
        <v>0</v>
      </c>
      <c r="S63" s="27">
        <v>0</v>
      </c>
      <c r="T63" s="55">
        <v>0</v>
      </c>
      <c r="U63" s="27" t="s">
        <v>715</v>
      </c>
      <c r="V63" s="27">
        <v>0</v>
      </c>
      <c r="W63" s="27">
        <v>0</v>
      </c>
      <c r="X63" s="27">
        <v>0</v>
      </c>
      <c r="Y63" s="27">
        <v>0</v>
      </c>
      <c r="Z63" s="27">
        <v>0</v>
      </c>
      <c r="AA63" s="27">
        <v>0</v>
      </c>
      <c r="AB63" s="27">
        <v>0</v>
      </c>
      <c r="AC63" s="27">
        <v>0</v>
      </c>
      <c r="AD63" s="27">
        <v>0</v>
      </c>
      <c r="AE63" s="27">
        <v>0</v>
      </c>
      <c r="AF63" s="27">
        <v>0</v>
      </c>
      <c r="AG63" s="27">
        <v>0</v>
      </c>
      <c r="AH63" s="27">
        <v>0</v>
      </c>
      <c r="AI63" s="27">
        <v>0</v>
      </c>
      <c r="AJ63" s="83">
        <v>0</v>
      </c>
    </row>
    <row r="64" spans="1:44" s="18" customFormat="1" ht="22.5" x14ac:dyDescent="0.2">
      <c r="A64" s="147" t="s">
        <v>338</v>
      </c>
      <c r="B64" s="165" t="s">
        <v>331</v>
      </c>
      <c r="C64" s="71">
        <v>207521749.5334425</v>
      </c>
      <c r="D64" s="189">
        <v>46697247.561958089</v>
      </c>
      <c r="E64" s="189">
        <v>812070.94866501307</v>
      </c>
      <c r="F64" s="27">
        <v>0</v>
      </c>
      <c r="G64" s="27">
        <v>0</v>
      </c>
      <c r="H64" s="27">
        <v>0</v>
      </c>
      <c r="I64" s="27">
        <v>0</v>
      </c>
      <c r="J64" s="27">
        <v>0</v>
      </c>
      <c r="K64" s="27">
        <v>408511.4786650131</v>
      </c>
      <c r="L64" s="27">
        <v>0</v>
      </c>
      <c r="M64" s="27">
        <v>0</v>
      </c>
      <c r="N64" s="27">
        <v>0</v>
      </c>
      <c r="O64" s="27">
        <v>403559.47</v>
      </c>
      <c r="P64" s="27">
        <v>0</v>
      </c>
      <c r="Q64" s="27">
        <v>0</v>
      </c>
      <c r="R64" s="27">
        <v>0</v>
      </c>
      <c r="S64" s="27">
        <v>0</v>
      </c>
      <c r="T64" s="55">
        <v>0</v>
      </c>
      <c r="U64" s="27">
        <v>0</v>
      </c>
      <c r="V64" s="27">
        <v>0</v>
      </c>
      <c r="W64" s="27">
        <v>10810609.231893083</v>
      </c>
      <c r="X64" s="27">
        <v>9449083</v>
      </c>
      <c r="Y64" s="27">
        <v>1361526.2318930831</v>
      </c>
      <c r="Z64" s="27">
        <v>0</v>
      </c>
      <c r="AA64" s="27">
        <v>0</v>
      </c>
      <c r="AB64" s="27">
        <v>35074567.381399997</v>
      </c>
      <c r="AC64" s="27">
        <v>160824501.97148442</v>
      </c>
      <c r="AD64" s="27">
        <v>0</v>
      </c>
      <c r="AE64" s="27">
        <v>8332263.1837045215</v>
      </c>
      <c r="AF64" s="27">
        <v>152492238.7877799</v>
      </c>
      <c r="AG64" s="27">
        <v>0</v>
      </c>
      <c r="AH64" s="27">
        <v>0</v>
      </c>
      <c r="AI64" s="27">
        <v>0</v>
      </c>
      <c r="AJ64" s="83">
        <v>0</v>
      </c>
      <c r="AK64" s="28"/>
      <c r="AL64" s="28"/>
      <c r="AM64" s="28"/>
      <c r="AN64" s="28"/>
      <c r="AO64" s="28"/>
      <c r="AP64" s="28"/>
      <c r="AQ64" s="28"/>
      <c r="AR64" s="28"/>
    </row>
    <row r="65" spans="1:44" ht="19.5" x14ac:dyDescent="0.2">
      <c r="A65" s="161" t="s">
        <v>488</v>
      </c>
      <c r="B65" s="49" t="s">
        <v>332</v>
      </c>
      <c r="C65" s="71">
        <v>95619279.750464171</v>
      </c>
      <c r="D65" s="189">
        <v>1033789.6845764063</v>
      </c>
      <c r="E65" s="189">
        <v>638857.8545764063</v>
      </c>
      <c r="F65" s="27">
        <v>0</v>
      </c>
      <c r="G65" s="27">
        <v>0</v>
      </c>
      <c r="H65" s="27">
        <v>0</v>
      </c>
      <c r="I65" s="27">
        <v>0</v>
      </c>
      <c r="J65" s="27">
        <v>0</v>
      </c>
      <c r="K65" s="27">
        <v>235298.38457640639</v>
      </c>
      <c r="L65" s="27">
        <v>0</v>
      </c>
      <c r="M65" s="27">
        <v>0</v>
      </c>
      <c r="N65" s="27">
        <v>0</v>
      </c>
      <c r="O65" s="27">
        <v>403559.47</v>
      </c>
      <c r="P65" s="27">
        <v>0</v>
      </c>
      <c r="Q65" s="27">
        <v>0</v>
      </c>
      <c r="R65" s="27">
        <v>0</v>
      </c>
      <c r="S65" s="27">
        <v>0</v>
      </c>
      <c r="T65" s="55">
        <v>0</v>
      </c>
      <c r="U65" s="27">
        <v>0</v>
      </c>
      <c r="V65" s="27">
        <v>0</v>
      </c>
      <c r="W65" s="27">
        <v>0</v>
      </c>
      <c r="X65" s="27">
        <v>0</v>
      </c>
      <c r="Y65" s="27">
        <v>0</v>
      </c>
      <c r="Z65" s="27">
        <v>0</v>
      </c>
      <c r="AA65" s="27">
        <v>0</v>
      </c>
      <c r="AB65" s="27">
        <v>394931.82999999996</v>
      </c>
      <c r="AC65" s="27">
        <v>94585490.065887779</v>
      </c>
      <c r="AD65" s="27">
        <v>0</v>
      </c>
      <c r="AE65" s="27">
        <v>6983565.6558865542</v>
      </c>
      <c r="AF65" s="27">
        <v>87601924.410001218</v>
      </c>
      <c r="AG65" s="27">
        <v>0</v>
      </c>
      <c r="AH65" s="27">
        <v>0</v>
      </c>
      <c r="AI65" s="27">
        <v>0</v>
      </c>
      <c r="AJ65" s="83">
        <v>0</v>
      </c>
    </row>
    <row r="66" spans="1:44" ht="19.5" x14ac:dyDescent="0.2">
      <c r="A66" s="161" t="s">
        <v>489</v>
      </c>
      <c r="B66" s="49" t="s">
        <v>287</v>
      </c>
      <c r="C66" s="71">
        <v>61983304.508382484</v>
      </c>
      <c r="D66" s="189">
        <v>4750047.2271816898</v>
      </c>
      <c r="E66" s="189">
        <v>173213.09408860674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173213.09408860674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55">
        <v>0</v>
      </c>
      <c r="U66" s="27">
        <v>0</v>
      </c>
      <c r="V66" s="27">
        <v>0</v>
      </c>
      <c r="W66" s="27">
        <v>1361526.2318930831</v>
      </c>
      <c r="X66" s="27">
        <v>0</v>
      </c>
      <c r="Y66" s="27">
        <v>1361526.2318930831</v>
      </c>
      <c r="Z66" s="27">
        <v>0</v>
      </c>
      <c r="AA66" s="27">
        <v>0</v>
      </c>
      <c r="AB66" s="27">
        <v>3215307.9011999997</v>
      </c>
      <c r="AC66" s="27">
        <v>57233257.281200796</v>
      </c>
      <c r="AD66" s="27">
        <v>0</v>
      </c>
      <c r="AE66" s="27">
        <v>0</v>
      </c>
      <c r="AF66" s="27">
        <v>57233257.281200796</v>
      </c>
      <c r="AG66" s="27">
        <v>0</v>
      </c>
      <c r="AH66" s="27">
        <v>0</v>
      </c>
      <c r="AI66" s="27">
        <v>0</v>
      </c>
      <c r="AJ66" s="83">
        <v>0</v>
      </c>
    </row>
    <row r="67" spans="1:44" ht="19.5" x14ac:dyDescent="0.2">
      <c r="A67" s="161" t="s">
        <v>490</v>
      </c>
      <c r="B67" s="49" t="s">
        <v>288</v>
      </c>
      <c r="C67" s="71">
        <v>42262108.178017959</v>
      </c>
      <c r="D67" s="189">
        <v>40913410.650199994</v>
      </c>
      <c r="E67" s="189">
        <v>0</v>
      </c>
      <c r="F67" s="27">
        <v>0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  <c r="M67" s="27">
        <v>0</v>
      </c>
      <c r="N67" s="27">
        <v>0</v>
      </c>
      <c r="O67" s="27">
        <v>0</v>
      </c>
      <c r="P67" s="27">
        <v>0</v>
      </c>
      <c r="Q67" s="27">
        <v>0</v>
      </c>
      <c r="R67" s="27">
        <v>0</v>
      </c>
      <c r="S67" s="27">
        <v>0</v>
      </c>
      <c r="T67" s="55">
        <v>0</v>
      </c>
      <c r="U67" s="27">
        <v>0</v>
      </c>
      <c r="V67" s="27">
        <v>0</v>
      </c>
      <c r="W67" s="27">
        <v>9449083</v>
      </c>
      <c r="X67" s="27">
        <v>9449083</v>
      </c>
      <c r="Y67" s="27">
        <v>0</v>
      </c>
      <c r="Z67" s="27">
        <v>0</v>
      </c>
      <c r="AA67" s="27">
        <v>0</v>
      </c>
      <c r="AB67" s="27">
        <v>31464327.650199998</v>
      </c>
      <c r="AC67" s="27">
        <v>1348697.5278179669</v>
      </c>
      <c r="AD67" s="27">
        <v>0</v>
      </c>
      <c r="AE67" s="27">
        <v>1348697.5278179669</v>
      </c>
      <c r="AF67" s="27">
        <v>0</v>
      </c>
      <c r="AG67" s="27">
        <v>0</v>
      </c>
      <c r="AH67" s="27">
        <v>0</v>
      </c>
      <c r="AI67" s="27">
        <v>0</v>
      </c>
      <c r="AJ67" s="83">
        <v>0</v>
      </c>
    </row>
    <row r="68" spans="1:44" ht="19.5" x14ac:dyDescent="0.2">
      <c r="A68" s="161" t="s">
        <v>491</v>
      </c>
      <c r="B68" s="49" t="s">
        <v>482</v>
      </c>
      <c r="C68" s="71">
        <v>7657057.0965778846</v>
      </c>
      <c r="D68" s="189">
        <v>0</v>
      </c>
      <c r="E68" s="189">
        <v>0</v>
      </c>
      <c r="F68" s="27">
        <v>0</v>
      </c>
      <c r="G68" s="27">
        <v>0</v>
      </c>
      <c r="H68" s="27">
        <v>0</v>
      </c>
      <c r="I68" s="27">
        <v>0</v>
      </c>
      <c r="J68" s="27">
        <v>0</v>
      </c>
      <c r="K68" s="27">
        <v>0</v>
      </c>
      <c r="L68" s="27">
        <v>0</v>
      </c>
      <c r="M68" s="27">
        <v>0</v>
      </c>
      <c r="N68" s="27">
        <v>0</v>
      </c>
      <c r="O68" s="27">
        <v>0</v>
      </c>
      <c r="P68" s="27">
        <v>0</v>
      </c>
      <c r="Q68" s="27">
        <v>0</v>
      </c>
      <c r="R68" s="27">
        <v>0</v>
      </c>
      <c r="S68" s="27">
        <v>0</v>
      </c>
      <c r="T68" s="55">
        <v>0</v>
      </c>
      <c r="U68" s="27">
        <v>0</v>
      </c>
      <c r="V68" s="27">
        <v>0</v>
      </c>
      <c r="W68" s="27">
        <v>0</v>
      </c>
      <c r="X68" s="27">
        <v>0</v>
      </c>
      <c r="Y68" s="27">
        <v>0</v>
      </c>
      <c r="Z68" s="27">
        <v>0</v>
      </c>
      <c r="AA68" s="27">
        <v>0</v>
      </c>
      <c r="AB68" s="27">
        <v>0</v>
      </c>
      <c r="AC68" s="27">
        <v>7657057.0965778846</v>
      </c>
      <c r="AD68" s="27">
        <v>0</v>
      </c>
      <c r="AE68" s="27">
        <v>0</v>
      </c>
      <c r="AF68" s="27">
        <v>7657057.0965778846</v>
      </c>
      <c r="AG68" s="27">
        <v>0</v>
      </c>
      <c r="AH68" s="27">
        <v>0</v>
      </c>
      <c r="AI68" s="27">
        <v>0</v>
      </c>
      <c r="AJ68" s="83">
        <v>0</v>
      </c>
    </row>
    <row r="69" spans="1:44" s="18" customFormat="1" ht="45" x14ac:dyDescent="0.2">
      <c r="A69" s="147" t="s">
        <v>582</v>
      </c>
      <c r="B69" s="165" t="s">
        <v>581</v>
      </c>
      <c r="C69" s="71">
        <v>1029270401.6429858</v>
      </c>
      <c r="D69" s="189">
        <v>14533357.196085524</v>
      </c>
      <c r="E69" s="189">
        <v>3760338.4502981729</v>
      </c>
      <c r="F69" s="27">
        <v>0</v>
      </c>
      <c r="G69" s="27">
        <v>0</v>
      </c>
      <c r="H69" s="27">
        <v>0</v>
      </c>
      <c r="I69" s="27">
        <v>0</v>
      </c>
      <c r="J69" s="27">
        <v>0</v>
      </c>
      <c r="K69" s="27">
        <v>118689.75029817267</v>
      </c>
      <c r="L69" s="27">
        <v>993616</v>
      </c>
      <c r="M69" s="27">
        <v>0</v>
      </c>
      <c r="N69" s="27">
        <v>0</v>
      </c>
      <c r="O69" s="27">
        <v>2648032.7000000002</v>
      </c>
      <c r="P69" s="27">
        <v>0</v>
      </c>
      <c r="Q69" s="27">
        <v>0</v>
      </c>
      <c r="R69" s="27">
        <v>0</v>
      </c>
      <c r="S69" s="27">
        <v>0</v>
      </c>
      <c r="T69" s="55">
        <v>0</v>
      </c>
      <c r="U69" s="27">
        <v>0</v>
      </c>
      <c r="V69" s="27">
        <v>0</v>
      </c>
      <c r="W69" s="27">
        <v>500705.0880005061</v>
      </c>
      <c r="X69" s="27">
        <v>0</v>
      </c>
      <c r="Y69" s="27">
        <v>471538.08893489785</v>
      </c>
      <c r="Z69" s="27">
        <v>29166.999065608277</v>
      </c>
      <c r="AA69" s="27">
        <v>0</v>
      </c>
      <c r="AB69" s="27">
        <v>10272313.657786846</v>
      </c>
      <c r="AC69" s="27">
        <v>1012052356.8404337</v>
      </c>
      <c r="AD69" s="27">
        <v>0</v>
      </c>
      <c r="AE69" s="27">
        <v>20816252.602908824</v>
      </c>
      <c r="AF69" s="27">
        <v>991236104.23752487</v>
      </c>
      <c r="AG69" s="27">
        <v>0</v>
      </c>
      <c r="AH69" s="27">
        <v>0</v>
      </c>
      <c r="AI69" s="27">
        <v>0</v>
      </c>
      <c r="AJ69" s="83">
        <v>2684687.6064666673</v>
      </c>
      <c r="AK69" s="28"/>
      <c r="AL69" s="28"/>
      <c r="AM69" s="28"/>
      <c r="AN69" s="28"/>
      <c r="AO69" s="28"/>
      <c r="AP69" s="28"/>
      <c r="AQ69" s="28"/>
      <c r="AR69" s="28"/>
    </row>
    <row r="70" spans="1:44" s="22" customFormat="1" ht="39" x14ac:dyDescent="0.2">
      <c r="A70" s="161" t="s">
        <v>202</v>
      </c>
      <c r="B70" s="49" t="s">
        <v>583</v>
      </c>
      <c r="C70" s="71">
        <v>1024093055.1669643</v>
      </c>
      <c r="D70" s="189">
        <v>9432587.3748638667</v>
      </c>
      <c r="E70" s="189">
        <v>3760338.4502981729</v>
      </c>
      <c r="F70" s="27">
        <v>0</v>
      </c>
      <c r="G70" s="27">
        <v>0</v>
      </c>
      <c r="H70" s="27">
        <v>0</v>
      </c>
      <c r="I70" s="27">
        <v>0</v>
      </c>
      <c r="J70" s="27">
        <v>0</v>
      </c>
      <c r="K70" s="27">
        <v>118689.75029817267</v>
      </c>
      <c r="L70" s="27">
        <v>993616</v>
      </c>
      <c r="M70" s="27">
        <v>0</v>
      </c>
      <c r="N70" s="27">
        <v>0</v>
      </c>
      <c r="O70" s="27">
        <v>2648032.7000000002</v>
      </c>
      <c r="P70" s="27">
        <v>0</v>
      </c>
      <c r="Q70" s="27">
        <v>0</v>
      </c>
      <c r="R70" s="27">
        <v>0</v>
      </c>
      <c r="S70" s="27">
        <v>0</v>
      </c>
      <c r="T70" s="55">
        <v>0</v>
      </c>
      <c r="U70" s="27">
        <v>0</v>
      </c>
      <c r="V70" s="27">
        <v>0</v>
      </c>
      <c r="W70" s="27">
        <v>63786.566569237897</v>
      </c>
      <c r="X70" s="27">
        <v>0</v>
      </c>
      <c r="Y70" s="27">
        <v>34619.567503629623</v>
      </c>
      <c r="Z70" s="27">
        <v>29166.999065608277</v>
      </c>
      <c r="AA70" s="27">
        <v>0</v>
      </c>
      <c r="AB70" s="27">
        <v>5608462.3579964563</v>
      </c>
      <c r="AC70" s="27">
        <v>1012052356.8404337</v>
      </c>
      <c r="AD70" s="27">
        <v>0</v>
      </c>
      <c r="AE70" s="27">
        <v>20816252.602908824</v>
      </c>
      <c r="AF70" s="27">
        <v>991236104.23752487</v>
      </c>
      <c r="AG70" s="27">
        <v>0</v>
      </c>
      <c r="AH70" s="27">
        <v>0</v>
      </c>
      <c r="AI70" s="27">
        <v>0</v>
      </c>
      <c r="AJ70" s="83">
        <v>2608110.9516666671</v>
      </c>
      <c r="AK70" s="29"/>
      <c r="AL70" s="29"/>
      <c r="AM70" s="29"/>
      <c r="AN70" s="29"/>
      <c r="AO70" s="29"/>
      <c r="AP70" s="29"/>
      <c r="AQ70" s="29"/>
      <c r="AR70" s="29"/>
    </row>
    <row r="71" spans="1:44" hidden="1" x14ac:dyDescent="0.2">
      <c r="A71" s="167" t="s">
        <v>203</v>
      </c>
      <c r="B71" s="42" t="s">
        <v>584</v>
      </c>
      <c r="C71" s="72">
        <v>0</v>
      </c>
      <c r="D71" s="55">
        <v>0</v>
      </c>
      <c r="E71" s="55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27">
        <v>0</v>
      </c>
      <c r="N71" s="27">
        <v>0</v>
      </c>
      <c r="O71" s="27">
        <v>0</v>
      </c>
      <c r="P71" s="27">
        <v>0</v>
      </c>
      <c r="Q71" s="27">
        <v>0</v>
      </c>
      <c r="R71" s="27">
        <v>0</v>
      </c>
      <c r="S71" s="27">
        <v>0</v>
      </c>
      <c r="T71" s="55">
        <v>0</v>
      </c>
      <c r="U71" s="27">
        <v>0</v>
      </c>
      <c r="V71" s="27">
        <v>0</v>
      </c>
      <c r="W71" s="27">
        <v>0</v>
      </c>
      <c r="X71" s="27">
        <v>0</v>
      </c>
      <c r="Y71" s="27">
        <v>0</v>
      </c>
      <c r="Z71" s="27">
        <v>0</v>
      </c>
      <c r="AA71" s="27">
        <v>0</v>
      </c>
      <c r="AB71" s="27">
        <v>0</v>
      </c>
      <c r="AC71" s="27">
        <v>0</v>
      </c>
      <c r="AD71" s="27">
        <v>0</v>
      </c>
      <c r="AE71" s="27">
        <v>0</v>
      </c>
      <c r="AF71" s="27">
        <v>0</v>
      </c>
      <c r="AG71" s="27">
        <v>0</v>
      </c>
      <c r="AH71" s="27">
        <v>0</v>
      </c>
      <c r="AI71" s="27">
        <v>0</v>
      </c>
      <c r="AJ71" s="27">
        <v>0</v>
      </c>
    </row>
    <row r="72" spans="1:44" hidden="1" x14ac:dyDescent="0.2">
      <c r="A72" s="168" t="s">
        <v>204</v>
      </c>
      <c r="B72" s="169" t="s">
        <v>585</v>
      </c>
      <c r="C72" s="72">
        <v>0</v>
      </c>
      <c r="D72" s="55">
        <v>0</v>
      </c>
      <c r="E72" s="55">
        <v>0</v>
      </c>
      <c r="F72" s="27">
        <v>0</v>
      </c>
      <c r="G72" s="27">
        <v>0</v>
      </c>
      <c r="H72" s="27">
        <v>0</v>
      </c>
      <c r="I72" s="27">
        <v>0</v>
      </c>
      <c r="J72" s="27">
        <v>0</v>
      </c>
      <c r="K72" s="27">
        <v>0</v>
      </c>
      <c r="L72" s="27">
        <v>0</v>
      </c>
      <c r="M72" s="27">
        <v>0</v>
      </c>
      <c r="N72" s="27">
        <v>0</v>
      </c>
      <c r="O72" s="27">
        <v>0</v>
      </c>
      <c r="P72" s="27">
        <v>0</v>
      </c>
      <c r="Q72" s="27">
        <v>0</v>
      </c>
      <c r="R72" s="27">
        <v>0</v>
      </c>
      <c r="S72" s="27">
        <v>0</v>
      </c>
      <c r="T72" s="55">
        <v>0</v>
      </c>
      <c r="U72" s="27">
        <v>0</v>
      </c>
      <c r="V72" s="27">
        <v>0</v>
      </c>
      <c r="W72" s="27">
        <v>0</v>
      </c>
      <c r="X72" s="27">
        <v>0</v>
      </c>
      <c r="Y72" s="27">
        <v>0</v>
      </c>
      <c r="Z72" s="27">
        <v>0</v>
      </c>
      <c r="AA72" s="27">
        <v>0</v>
      </c>
      <c r="AB72" s="27">
        <v>0</v>
      </c>
      <c r="AC72" s="27">
        <v>0</v>
      </c>
      <c r="AD72" s="27">
        <v>0</v>
      </c>
      <c r="AE72" s="27">
        <v>0</v>
      </c>
      <c r="AF72" s="27">
        <v>0</v>
      </c>
      <c r="AG72" s="27">
        <v>0</v>
      </c>
      <c r="AH72" s="27">
        <v>0</v>
      </c>
      <c r="AI72" s="27">
        <v>0</v>
      </c>
      <c r="AJ72" s="27">
        <v>0</v>
      </c>
    </row>
    <row r="73" spans="1:44" hidden="1" x14ac:dyDescent="0.2">
      <c r="A73" s="168" t="s">
        <v>205</v>
      </c>
      <c r="B73" s="169" t="s">
        <v>586</v>
      </c>
      <c r="C73" s="72">
        <v>0</v>
      </c>
      <c r="D73" s="55">
        <v>0</v>
      </c>
      <c r="E73" s="55">
        <v>0</v>
      </c>
      <c r="F73" s="27">
        <v>0</v>
      </c>
      <c r="G73" s="27">
        <v>0</v>
      </c>
      <c r="H73" s="27">
        <v>0</v>
      </c>
      <c r="I73" s="27">
        <v>0</v>
      </c>
      <c r="J73" s="27">
        <v>0</v>
      </c>
      <c r="K73" s="27">
        <v>0</v>
      </c>
      <c r="L73" s="27">
        <v>0</v>
      </c>
      <c r="M73" s="27">
        <v>0</v>
      </c>
      <c r="N73" s="27">
        <v>0</v>
      </c>
      <c r="O73" s="27">
        <v>0</v>
      </c>
      <c r="P73" s="27">
        <v>0</v>
      </c>
      <c r="Q73" s="27">
        <v>0</v>
      </c>
      <c r="R73" s="27">
        <v>0</v>
      </c>
      <c r="S73" s="27">
        <v>0</v>
      </c>
      <c r="T73" s="27">
        <v>0</v>
      </c>
      <c r="U73" s="27">
        <v>0</v>
      </c>
      <c r="V73" s="27">
        <v>0</v>
      </c>
      <c r="W73" s="27">
        <v>0</v>
      </c>
      <c r="X73" s="27">
        <v>0</v>
      </c>
      <c r="Y73" s="27">
        <v>0</v>
      </c>
      <c r="Z73" s="27">
        <v>0</v>
      </c>
      <c r="AA73" s="27">
        <v>0</v>
      </c>
      <c r="AB73" s="27">
        <v>0</v>
      </c>
      <c r="AC73" s="27">
        <v>0</v>
      </c>
      <c r="AD73" s="27">
        <v>0</v>
      </c>
      <c r="AE73" s="27">
        <v>0</v>
      </c>
      <c r="AF73" s="27">
        <v>0</v>
      </c>
      <c r="AG73" s="27">
        <v>0</v>
      </c>
      <c r="AH73" s="27">
        <v>0</v>
      </c>
      <c r="AI73" s="27">
        <v>0</v>
      </c>
      <c r="AJ73" s="27">
        <v>0</v>
      </c>
    </row>
    <row r="74" spans="1:44" s="22" customFormat="1" ht="39" x14ac:dyDescent="0.2">
      <c r="A74" s="161" t="s">
        <v>206</v>
      </c>
      <c r="B74" s="49" t="s">
        <v>587</v>
      </c>
      <c r="C74" s="71">
        <v>5177346.4760216577</v>
      </c>
      <c r="D74" s="189">
        <v>5100769.821221658</v>
      </c>
      <c r="E74" s="189">
        <v>0</v>
      </c>
      <c r="F74" s="27">
        <v>0</v>
      </c>
      <c r="G74" s="27">
        <v>0</v>
      </c>
      <c r="H74" s="27">
        <v>0</v>
      </c>
      <c r="I74" s="27">
        <v>0</v>
      </c>
      <c r="J74" s="27">
        <v>0</v>
      </c>
      <c r="K74" s="27">
        <v>0</v>
      </c>
      <c r="L74" s="27">
        <v>0</v>
      </c>
      <c r="M74" s="27">
        <v>0</v>
      </c>
      <c r="N74" s="27">
        <v>0</v>
      </c>
      <c r="O74" s="27">
        <v>0</v>
      </c>
      <c r="P74" s="27">
        <v>0</v>
      </c>
      <c r="Q74" s="27">
        <v>0</v>
      </c>
      <c r="R74" s="27">
        <v>0</v>
      </c>
      <c r="S74" s="27">
        <v>0</v>
      </c>
      <c r="T74" s="55">
        <v>0</v>
      </c>
      <c r="U74" s="27">
        <v>0</v>
      </c>
      <c r="V74" s="27">
        <v>0</v>
      </c>
      <c r="W74" s="27">
        <v>436918.52143126825</v>
      </c>
      <c r="X74" s="27">
        <v>0</v>
      </c>
      <c r="Y74" s="27">
        <v>436918.52143126825</v>
      </c>
      <c r="Z74" s="27">
        <v>0</v>
      </c>
      <c r="AA74" s="27">
        <v>0</v>
      </c>
      <c r="AB74" s="27">
        <v>4663851.2997903898</v>
      </c>
      <c r="AC74" s="27">
        <v>0</v>
      </c>
      <c r="AD74" s="27">
        <v>0</v>
      </c>
      <c r="AE74" s="27">
        <v>0</v>
      </c>
      <c r="AF74" s="27">
        <v>0</v>
      </c>
      <c r="AG74" s="27">
        <v>0</v>
      </c>
      <c r="AH74" s="27">
        <v>0</v>
      </c>
      <c r="AI74" s="27">
        <v>0</v>
      </c>
      <c r="AJ74" s="83">
        <v>76576.654799999989</v>
      </c>
      <c r="AK74" s="29"/>
      <c r="AL74" s="29"/>
      <c r="AM74" s="29"/>
      <c r="AN74" s="29"/>
      <c r="AO74" s="29"/>
      <c r="AP74" s="29"/>
      <c r="AQ74" s="29"/>
      <c r="AR74" s="29"/>
    </row>
    <row r="75" spans="1:44" hidden="1" x14ac:dyDescent="0.2">
      <c r="A75" s="168" t="s">
        <v>71</v>
      </c>
      <c r="B75" s="169" t="s">
        <v>70</v>
      </c>
      <c r="C75" s="72">
        <v>0</v>
      </c>
      <c r="D75" s="55">
        <v>0</v>
      </c>
      <c r="E75" s="55">
        <v>0</v>
      </c>
      <c r="F75" s="27">
        <v>0</v>
      </c>
      <c r="G75" s="27">
        <v>0</v>
      </c>
      <c r="H75" s="27">
        <v>0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55">
        <v>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0</v>
      </c>
      <c r="AC75" s="27">
        <v>0</v>
      </c>
      <c r="AD75" s="27">
        <v>0</v>
      </c>
      <c r="AE75" s="27">
        <v>0</v>
      </c>
      <c r="AF75" s="27">
        <v>0</v>
      </c>
      <c r="AG75" s="27">
        <v>0</v>
      </c>
      <c r="AH75" s="27">
        <v>0</v>
      </c>
      <c r="AI75" s="27">
        <v>0</v>
      </c>
      <c r="AJ75" s="27">
        <v>0</v>
      </c>
    </row>
    <row r="76" spans="1:44" ht="30" hidden="1" x14ac:dyDescent="0.2">
      <c r="A76" s="168" t="s">
        <v>73</v>
      </c>
      <c r="B76" s="169" t="s">
        <v>72</v>
      </c>
      <c r="C76" s="72">
        <v>0</v>
      </c>
      <c r="D76" s="55">
        <v>0</v>
      </c>
      <c r="E76" s="55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55">
        <v>0</v>
      </c>
      <c r="U76" s="27">
        <v>0</v>
      </c>
      <c r="V76" s="27">
        <v>0</v>
      </c>
      <c r="W76" s="27">
        <v>0</v>
      </c>
      <c r="X76" s="27">
        <v>0</v>
      </c>
      <c r="Y76" s="27">
        <v>0</v>
      </c>
      <c r="Z76" s="27">
        <v>0</v>
      </c>
      <c r="AA76" s="27">
        <v>0</v>
      </c>
      <c r="AB76" s="27">
        <v>0</v>
      </c>
      <c r="AC76" s="27">
        <v>0</v>
      </c>
      <c r="AD76" s="27">
        <v>0</v>
      </c>
      <c r="AE76" s="27">
        <v>0</v>
      </c>
      <c r="AF76" s="27">
        <v>0</v>
      </c>
      <c r="AG76" s="27">
        <v>0</v>
      </c>
      <c r="AH76" s="27">
        <v>0</v>
      </c>
      <c r="AI76" s="27">
        <v>0</v>
      </c>
      <c r="AJ76" s="27">
        <v>0</v>
      </c>
    </row>
    <row r="77" spans="1:44" hidden="1" x14ac:dyDescent="0.2">
      <c r="A77" s="168" t="s">
        <v>99</v>
      </c>
      <c r="B77" s="169" t="s">
        <v>74</v>
      </c>
      <c r="C77" s="72">
        <v>0</v>
      </c>
      <c r="D77" s="55">
        <v>0</v>
      </c>
      <c r="E77" s="55">
        <v>0</v>
      </c>
      <c r="F77" s="27">
        <v>0</v>
      </c>
      <c r="G77" s="27">
        <v>0</v>
      </c>
      <c r="H77" s="27">
        <v>0</v>
      </c>
      <c r="I77" s="27">
        <v>0</v>
      </c>
      <c r="J77" s="27">
        <v>0</v>
      </c>
      <c r="K77" s="27">
        <v>0</v>
      </c>
      <c r="L77" s="27">
        <v>0</v>
      </c>
      <c r="M77" s="27">
        <v>0</v>
      </c>
      <c r="N77" s="27">
        <v>0</v>
      </c>
      <c r="O77" s="27">
        <v>0</v>
      </c>
      <c r="P77" s="27">
        <v>0</v>
      </c>
      <c r="Q77" s="27">
        <v>0</v>
      </c>
      <c r="R77" s="27">
        <v>0</v>
      </c>
      <c r="S77" s="27">
        <v>0</v>
      </c>
      <c r="T77" s="55">
        <v>0</v>
      </c>
      <c r="U77" s="27">
        <v>0</v>
      </c>
      <c r="V77" s="27">
        <v>0</v>
      </c>
      <c r="W77" s="27">
        <v>0</v>
      </c>
      <c r="X77" s="27">
        <v>0</v>
      </c>
      <c r="Y77" s="27">
        <v>0</v>
      </c>
      <c r="Z77" s="27">
        <v>0</v>
      </c>
      <c r="AA77" s="27">
        <v>0</v>
      </c>
      <c r="AB77" s="27">
        <v>0</v>
      </c>
      <c r="AC77" s="27">
        <v>0</v>
      </c>
      <c r="AD77" s="27">
        <v>0</v>
      </c>
      <c r="AE77" s="27">
        <v>0</v>
      </c>
      <c r="AF77" s="27">
        <v>0</v>
      </c>
      <c r="AG77" s="27">
        <v>0</v>
      </c>
      <c r="AH77" s="27">
        <v>0</v>
      </c>
      <c r="AI77" s="27">
        <v>0</v>
      </c>
      <c r="AJ77" s="27">
        <v>0</v>
      </c>
    </row>
    <row r="78" spans="1:44" ht="30" hidden="1" x14ac:dyDescent="0.2">
      <c r="A78" s="168" t="s">
        <v>479</v>
      </c>
      <c r="B78" s="169" t="s">
        <v>478</v>
      </c>
      <c r="C78" s="72">
        <v>0</v>
      </c>
      <c r="D78" s="55">
        <v>0</v>
      </c>
      <c r="E78" s="55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55">
        <v>0</v>
      </c>
      <c r="U78" s="27">
        <v>0</v>
      </c>
      <c r="V78" s="27">
        <v>0</v>
      </c>
      <c r="W78" s="27">
        <v>0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</row>
    <row r="79" spans="1:44" hidden="1" x14ac:dyDescent="0.2">
      <c r="A79" s="168" t="s">
        <v>529</v>
      </c>
      <c r="B79" s="169" t="s">
        <v>480</v>
      </c>
      <c r="C79" s="72">
        <v>0</v>
      </c>
      <c r="D79" s="55">
        <v>0</v>
      </c>
      <c r="E79" s="55">
        <v>0</v>
      </c>
      <c r="F79" s="27">
        <v>0</v>
      </c>
      <c r="G79" s="27">
        <v>0</v>
      </c>
      <c r="H79" s="27">
        <v>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55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7">
        <v>0</v>
      </c>
      <c r="AA79" s="27">
        <v>0</v>
      </c>
      <c r="AB79" s="27">
        <v>0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</row>
    <row r="80" spans="1:44" s="18" customFormat="1" ht="22.5" x14ac:dyDescent="0.2">
      <c r="A80" s="147" t="s">
        <v>178</v>
      </c>
      <c r="B80" s="165" t="s">
        <v>530</v>
      </c>
      <c r="C80" s="71">
        <v>83324681.254439995</v>
      </c>
      <c r="D80" s="189">
        <v>54576655.578940004</v>
      </c>
      <c r="E80" s="189">
        <v>36315611.940000005</v>
      </c>
      <c r="F80" s="27">
        <v>0</v>
      </c>
      <c r="G80" s="27">
        <v>0</v>
      </c>
      <c r="H80" s="27">
        <v>0</v>
      </c>
      <c r="I80" s="27">
        <v>36315611.940000005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55">
        <v>0</v>
      </c>
      <c r="U80" s="27">
        <v>0</v>
      </c>
      <c r="V80" s="27">
        <v>0</v>
      </c>
      <c r="W80" s="27">
        <v>316330.89</v>
      </c>
      <c r="X80" s="27">
        <v>316330.89</v>
      </c>
      <c r="Y80" s="27">
        <v>0</v>
      </c>
      <c r="Z80" s="27">
        <v>0</v>
      </c>
      <c r="AA80" s="27">
        <v>0</v>
      </c>
      <c r="AB80" s="27">
        <v>17944712.748940002</v>
      </c>
      <c r="AC80" s="27">
        <v>1845267</v>
      </c>
      <c r="AD80" s="27">
        <v>0</v>
      </c>
      <c r="AE80" s="27">
        <v>0</v>
      </c>
      <c r="AF80" s="27">
        <v>1845267</v>
      </c>
      <c r="AG80" s="27">
        <v>0</v>
      </c>
      <c r="AH80" s="27">
        <v>0</v>
      </c>
      <c r="AI80" s="27">
        <v>0</v>
      </c>
      <c r="AJ80" s="83">
        <v>26902758.675499994</v>
      </c>
      <c r="AK80" s="28"/>
      <c r="AL80" s="28"/>
      <c r="AM80" s="28"/>
      <c r="AN80" s="28"/>
      <c r="AO80" s="28"/>
      <c r="AP80" s="28"/>
      <c r="AQ80" s="28"/>
      <c r="AR80" s="28"/>
    </row>
    <row r="81" spans="1:44" s="22" customFormat="1" ht="39" x14ac:dyDescent="0.2">
      <c r="A81" s="161" t="s">
        <v>207</v>
      </c>
      <c r="B81" s="49" t="s">
        <v>179</v>
      </c>
      <c r="C81" s="71">
        <v>134550.46932442961</v>
      </c>
      <c r="D81" s="189">
        <v>109167.61182442961</v>
      </c>
      <c r="E81" s="189">
        <v>109167.61182442961</v>
      </c>
      <c r="F81" s="27">
        <v>0</v>
      </c>
      <c r="G81" s="27">
        <v>0</v>
      </c>
      <c r="H81" s="27">
        <v>0</v>
      </c>
      <c r="I81" s="27">
        <v>109167.61182442961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55">
        <v>0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0</v>
      </c>
      <c r="AE81" s="27">
        <v>0</v>
      </c>
      <c r="AF81" s="27">
        <v>0</v>
      </c>
      <c r="AG81" s="27">
        <v>0</v>
      </c>
      <c r="AH81" s="27">
        <v>0</v>
      </c>
      <c r="AI81" s="27">
        <v>0</v>
      </c>
      <c r="AJ81" s="83">
        <v>25382.857499999998</v>
      </c>
      <c r="AK81" s="29"/>
      <c r="AL81" s="29"/>
      <c r="AM81" s="29"/>
      <c r="AN81" s="29"/>
      <c r="AO81" s="29"/>
      <c r="AP81" s="29"/>
      <c r="AQ81" s="29"/>
      <c r="AR81" s="29"/>
    </row>
    <row r="82" spans="1:44" x14ac:dyDescent="0.2">
      <c r="A82" s="168" t="s">
        <v>112</v>
      </c>
      <c r="B82" s="170" t="s">
        <v>457</v>
      </c>
      <c r="C82" s="72">
        <v>109167.61182442961</v>
      </c>
      <c r="D82" s="55">
        <v>109167.61182442961</v>
      </c>
      <c r="E82" s="55">
        <v>109167.61182442961</v>
      </c>
      <c r="F82" s="27">
        <v>0</v>
      </c>
      <c r="G82" s="27">
        <v>0</v>
      </c>
      <c r="H82" s="27">
        <v>0</v>
      </c>
      <c r="I82" s="27">
        <v>109167.61182442961</v>
      </c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27">
        <v>0</v>
      </c>
      <c r="P82" s="27">
        <v>0</v>
      </c>
      <c r="Q82" s="27">
        <v>0</v>
      </c>
      <c r="R82" s="27">
        <v>0</v>
      </c>
      <c r="S82" s="27">
        <v>0</v>
      </c>
      <c r="T82" s="55">
        <v>0</v>
      </c>
      <c r="U82" s="27">
        <v>0</v>
      </c>
      <c r="V82" s="27">
        <v>0</v>
      </c>
      <c r="W82" s="27">
        <v>0</v>
      </c>
      <c r="X82" s="27">
        <v>0</v>
      </c>
      <c r="Y82" s="27">
        <v>0</v>
      </c>
      <c r="Z82" s="27">
        <v>0</v>
      </c>
      <c r="AA82" s="27">
        <v>0</v>
      </c>
      <c r="AB82" s="27">
        <v>0</v>
      </c>
      <c r="AC82" s="27">
        <v>0</v>
      </c>
      <c r="AD82" s="27">
        <v>0</v>
      </c>
      <c r="AE82" s="27">
        <v>0</v>
      </c>
      <c r="AF82" s="27">
        <v>0</v>
      </c>
      <c r="AG82" s="27">
        <v>0</v>
      </c>
      <c r="AH82" s="27">
        <v>0</v>
      </c>
      <c r="AI82" s="27">
        <v>0</v>
      </c>
      <c r="AJ82" s="27">
        <v>0</v>
      </c>
    </row>
    <row r="83" spans="1:44" hidden="1" x14ac:dyDescent="0.2">
      <c r="A83" s="168" t="s">
        <v>403</v>
      </c>
      <c r="B83" s="170" t="s">
        <v>476</v>
      </c>
      <c r="C83" s="72">
        <v>0</v>
      </c>
      <c r="D83" s="55">
        <v>0</v>
      </c>
      <c r="E83" s="55">
        <v>0</v>
      </c>
      <c r="F83" s="27">
        <v>0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55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0</v>
      </c>
      <c r="AC83" s="27">
        <v>0</v>
      </c>
      <c r="AD83" s="27">
        <v>0</v>
      </c>
      <c r="AE83" s="27">
        <v>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</row>
    <row r="84" spans="1:44" hidden="1" x14ac:dyDescent="0.2">
      <c r="A84" s="168" t="s">
        <v>405</v>
      </c>
      <c r="B84" s="170" t="s">
        <v>404</v>
      </c>
      <c r="C84" s="72">
        <v>25382.857499999998</v>
      </c>
      <c r="D84" s="55">
        <v>0</v>
      </c>
      <c r="E84" s="55">
        <v>0</v>
      </c>
      <c r="F84" s="27">
        <v>0</v>
      </c>
      <c r="G84" s="27">
        <v>0</v>
      </c>
      <c r="H84" s="27">
        <v>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55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25382.857499999998</v>
      </c>
    </row>
    <row r="85" spans="1:44" x14ac:dyDescent="0.2">
      <c r="A85" s="168" t="s">
        <v>523</v>
      </c>
      <c r="B85" s="170" t="s">
        <v>406</v>
      </c>
      <c r="C85" s="72">
        <v>0</v>
      </c>
      <c r="D85" s="55">
        <v>0</v>
      </c>
      <c r="E85" s="55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55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7">
        <v>0</v>
      </c>
      <c r="AA85" s="27">
        <v>0</v>
      </c>
      <c r="AB85" s="27">
        <v>0</v>
      </c>
      <c r="AC85" s="27">
        <v>0</v>
      </c>
      <c r="AD85" s="27">
        <v>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</row>
    <row r="86" spans="1:44" s="22" customFormat="1" ht="19.5" hidden="1" x14ac:dyDescent="0.2">
      <c r="A86" s="161" t="s">
        <v>208</v>
      </c>
      <c r="B86" s="49" t="s">
        <v>524</v>
      </c>
      <c r="C86" s="72">
        <v>0</v>
      </c>
      <c r="D86" s="55">
        <v>0</v>
      </c>
      <c r="E86" s="55">
        <v>0</v>
      </c>
      <c r="F86" s="27">
        <v>0</v>
      </c>
      <c r="G86" s="27">
        <v>0</v>
      </c>
      <c r="H86" s="27">
        <v>0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7">
        <v>0</v>
      </c>
      <c r="Q86" s="27">
        <v>0</v>
      </c>
      <c r="R86" s="27">
        <v>0</v>
      </c>
      <c r="S86" s="27">
        <v>0</v>
      </c>
      <c r="T86" s="55">
        <v>0</v>
      </c>
      <c r="U86" s="27">
        <v>0</v>
      </c>
      <c r="V86" s="27">
        <v>0</v>
      </c>
      <c r="W86" s="27">
        <v>0</v>
      </c>
      <c r="X86" s="27">
        <v>0</v>
      </c>
      <c r="Y86" s="27">
        <v>0</v>
      </c>
      <c r="Z86" s="27">
        <v>0</v>
      </c>
      <c r="AA86" s="27">
        <v>0</v>
      </c>
      <c r="AB86" s="27">
        <v>0</v>
      </c>
      <c r="AC86" s="27">
        <v>0</v>
      </c>
      <c r="AD86" s="27">
        <v>0</v>
      </c>
      <c r="AE86" s="27">
        <v>0</v>
      </c>
      <c r="AF86" s="27">
        <v>0</v>
      </c>
      <c r="AG86" s="27">
        <v>0</v>
      </c>
      <c r="AH86" s="27">
        <v>0</v>
      </c>
      <c r="AI86" s="27">
        <v>0</v>
      </c>
      <c r="AJ86" s="27">
        <v>0</v>
      </c>
      <c r="AK86" s="29"/>
      <c r="AL86" s="29"/>
      <c r="AM86" s="29"/>
      <c r="AN86" s="29"/>
      <c r="AO86" s="29"/>
      <c r="AP86" s="29"/>
      <c r="AQ86" s="29"/>
      <c r="AR86" s="29"/>
    </row>
    <row r="87" spans="1:44" s="22" customFormat="1" ht="19.5" x14ac:dyDescent="0.2">
      <c r="A87" s="161" t="s">
        <v>209</v>
      </c>
      <c r="B87" s="49" t="s">
        <v>525</v>
      </c>
      <c r="C87" s="71">
        <v>48912282.25474</v>
      </c>
      <c r="D87" s="189">
        <v>43416097.223439999</v>
      </c>
      <c r="E87" s="189">
        <v>32079307.579999998</v>
      </c>
      <c r="F87" s="27">
        <v>0</v>
      </c>
      <c r="G87" s="27">
        <v>0</v>
      </c>
      <c r="H87" s="27">
        <v>0</v>
      </c>
      <c r="I87" s="27">
        <v>32079307.579999998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55">
        <v>0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27">
        <v>0</v>
      </c>
      <c r="AA87" s="27">
        <v>0</v>
      </c>
      <c r="AB87" s="27">
        <v>11336789.643440001</v>
      </c>
      <c r="AC87" s="27">
        <v>1845267</v>
      </c>
      <c r="AD87" s="27">
        <v>0</v>
      </c>
      <c r="AE87" s="27">
        <v>0</v>
      </c>
      <c r="AF87" s="27">
        <v>1845267</v>
      </c>
      <c r="AG87" s="27">
        <v>0</v>
      </c>
      <c r="AH87" s="27">
        <v>0</v>
      </c>
      <c r="AI87" s="27">
        <v>0</v>
      </c>
      <c r="AJ87" s="83">
        <v>3650918.0312999999</v>
      </c>
      <c r="AK87" s="29"/>
      <c r="AL87" s="29"/>
      <c r="AM87" s="29"/>
      <c r="AN87" s="29"/>
      <c r="AO87" s="29"/>
      <c r="AP87" s="29"/>
      <c r="AQ87" s="29"/>
      <c r="AR87" s="29"/>
    </row>
    <row r="88" spans="1:44" x14ac:dyDescent="0.2">
      <c r="A88" s="167" t="s">
        <v>210</v>
      </c>
      <c r="B88" s="42" t="s">
        <v>526</v>
      </c>
      <c r="C88" s="72">
        <v>28463273.79944</v>
      </c>
      <c r="D88" s="55">
        <v>26443171.873440001</v>
      </c>
      <c r="E88" s="55">
        <v>17926839</v>
      </c>
      <c r="F88" s="27">
        <v>0</v>
      </c>
      <c r="G88" s="27">
        <v>0</v>
      </c>
      <c r="H88" s="27">
        <v>0</v>
      </c>
      <c r="I88" s="27">
        <v>17926839</v>
      </c>
      <c r="J88" s="27">
        <v>0</v>
      </c>
      <c r="K88" s="27">
        <v>0</v>
      </c>
      <c r="L88" s="27">
        <v>0</v>
      </c>
      <c r="M88" s="27">
        <v>0</v>
      </c>
      <c r="N88" s="27">
        <v>0</v>
      </c>
      <c r="O88" s="27">
        <v>0</v>
      </c>
      <c r="P88" s="27">
        <v>0</v>
      </c>
      <c r="Q88" s="27">
        <v>0</v>
      </c>
      <c r="R88" s="27">
        <v>0</v>
      </c>
      <c r="S88" s="27">
        <v>0</v>
      </c>
      <c r="T88" s="55">
        <v>0</v>
      </c>
      <c r="U88" s="27">
        <v>0</v>
      </c>
      <c r="V88" s="27">
        <v>0</v>
      </c>
      <c r="W88" s="27">
        <v>0</v>
      </c>
      <c r="X88" s="27">
        <v>0</v>
      </c>
      <c r="Y88" s="27">
        <v>0</v>
      </c>
      <c r="Z88" s="27">
        <v>0</v>
      </c>
      <c r="AA88" s="27">
        <v>0</v>
      </c>
      <c r="AB88" s="27">
        <v>8516332.8734400012</v>
      </c>
      <c r="AC88" s="27">
        <v>1845267</v>
      </c>
      <c r="AD88" s="27">
        <v>0</v>
      </c>
      <c r="AE88" s="27">
        <v>0</v>
      </c>
      <c r="AF88" s="27">
        <v>1845267</v>
      </c>
      <c r="AG88" s="27">
        <v>0</v>
      </c>
      <c r="AH88" s="27">
        <v>0</v>
      </c>
      <c r="AI88" s="27">
        <v>0</v>
      </c>
      <c r="AJ88" s="27">
        <v>174834.92599999998</v>
      </c>
    </row>
    <row r="89" spans="1:44" ht="19.5" hidden="1" x14ac:dyDescent="0.2">
      <c r="A89" s="167" t="s">
        <v>211</v>
      </c>
      <c r="B89" s="42" t="s">
        <v>527</v>
      </c>
      <c r="C89" s="72">
        <v>0</v>
      </c>
      <c r="D89" s="55">
        <v>0</v>
      </c>
      <c r="E89" s="55">
        <v>0</v>
      </c>
      <c r="F89" s="27">
        <v>0</v>
      </c>
      <c r="G89" s="27">
        <v>0</v>
      </c>
      <c r="H89" s="27">
        <v>0</v>
      </c>
      <c r="I89" s="27">
        <v>0</v>
      </c>
      <c r="J89" s="27">
        <v>0</v>
      </c>
      <c r="K89" s="27">
        <v>0</v>
      </c>
      <c r="L89" s="27">
        <v>0</v>
      </c>
      <c r="M89" s="27">
        <v>0</v>
      </c>
      <c r="N89" s="27">
        <v>0</v>
      </c>
      <c r="O89" s="27">
        <v>0</v>
      </c>
      <c r="P89" s="27">
        <v>0</v>
      </c>
      <c r="Q89" s="27">
        <v>0</v>
      </c>
      <c r="R89" s="27">
        <v>0</v>
      </c>
      <c r="S89" s="27">
        <v>0</v>
      </c>
      <c r="T89" s="55">
        <v>0</v>
      </c>
      <c r="U89" s="27">
        <v>0</v>
      </c>
      <c r="V89" s="27">
        <v>0</v>
      </c>
      <c r="W89" s="27">
        <v>0</v>
      </c>
      <c r="X89" s="27">
        <v>0</v>
      </c>
      <c r="Y89" s="27">
        <v>0</v>
      </c>
      <c r="Z89" s="27">
        <v>0</v>
      </c>
      <c r="AA89" s="27">
        <v>0</v>
      </c>
      <c r="AB89" s="27">
        <v>0</v>
      </c>
      <c r="AC89" s="27">
        <v>0</v>
      </c>
      <c r="AD89" s="27">
        <v>0</v>
      </c>
      <c r="AE89" s="27">
        <v>0</v>
      </c>
      <c r="AF89" s="27">
        <v>0</v>
      </c>
      <c r="AG89" s="27">
        <v>0</v>
      </c>
      <c r="AH89" s="27">
        <v>0</v>
      </c>
      <c r="AI89" s="27">
        <v>0</v>
      </c>
      <c r="AJ89" s="27">
        <v>0</v>
      </c>
      <c r="AK89" s="41"/>
    </row>
    <row r="90" spans="1:44" x14ac:dyDescent="0.2">
      <c r="A90" s="167" t="s">
        <v>212</v>
      </c>
      <c r="B90" s="42" t="s">
        <v>528</v>
      </c>
      <c r="C90" s="72">
        <v>14349108.960000001</v>
      </c>
      <c r="D90" s="55">
        <v>13581113.960000001</v>
      </c>
      <c r="E90" s="55">
        <v>10760657.189999999</v>
      </c>
      <c r="F90" s="27">
        <v>0</v>
      </c>
      <c r="G90" s="27">
        <v>0</v>
      </c>
      <c r="H90" s="27">
        <v>0</v>
      </c>
      <c r="I90" s="27">
        <v>10760657.189999999</v>
      </c>
      <c r="J90" s="27">
        <v>0</v>
      </c>
      <c r="K90" s="27">
        <v>0</v>
      </c>
      <c r="L90" s="27">
        <v>0</v>
      </c>
      <c r="M90" s="27">
        <v>0</v>
      </c>
      <c r="N90" s="27">
        <v>0</v>
      </c>
      <c r="O90" s="27">
        <v>0</v>
      </c>
      <c r="P90" s="27">
        <v>0</v>
      </c>
      <c r="Q90" s="27">
        <v>0</v>
      </c>
      <c r="R90" s="27">
        <v>0</v>
      </c>
      <c r="S90" s="27">
        <v>0</v>
      </c>
      <c r="T90" s="55">
        <v>0</v>
      </c>
      <c r="U90" s="27">
        <v>0</v>
      </c>
      <c r="V90" s="27">
        <v>0</v>
      </c>
      <c r="W90" s="27">
        <v>0</v>
      </c>
      <c r="X90" s="27">
        <v>0</v>
      </c>
      <c r="Y90" s="27">
        <v>0</v>
      </c>
      <c r="Z90" s="27">
        <v>0</v>
      </c>
      <c r="AA90" s="27">
        <v>0</v>
      </c>
      <c r="AB90" s="27">
        <v>2820456.7700000005</v>
      </c>
      <c r="AC90" s="27">
        <v>0</v>
      </c>
      <c r="AD90" s="27">
        <v>0</v>
      </c>
      <c r="AE90" s="27">
        <v>0</v>
      </c>
      <c r="AF90" s="27">
        <v>0</v>
      </c>
      <c r="AG90" s="27">
        <v>0</v>
      </c>
      <c r="AH90" s="27">
        <v>0</v>
      </c>
      <c r="AI90" s="27">
        <v>0</v>
      </c>
      <c r="AJ90" s="27">
        <v>767995</v>
      </c>
    </row>
    <row r="91" spans="1:44" x14ac:dyDescent="0.2">
      <c r="A91" s="167" t="s">
        <v>249</v>
      </c>
      <c r="B91" s="164" t="s">
        <v>1</v>
      </c>
      <c r="C91" s="72">
        <v>1619955.5</v>
      </c>
      <c r="D91" s="55">
        <v>1619955.5</v>
      </c>
      <c r="E91" s="55">
        <v>1619955.5</v>
      </c>
      <c r="F91" s="27">
        <v>0</v>
      </c>
      <c r="G91" s="27">
        <v>0</v>
      </c>
      <c r="H91" s="27">
        <v>0</v>
      </c>
      <c r="I91" s="27">
        <v>1619955.5</v>
      </c>
      <c r="J91" s="27">
        <v>0</v>
      </c>
      <c r="K91" s="27">
        <v>0</v>
      </c>
      <c r="L91" s="27">
        <v>0</v>
      </c>
      <c r="M91" s="27">
        <v>0</v>
      </c>
      <c r="N91" s="27">
        <v>0</v>
      </c>
      <c r="O91" s="27">
        <v>0</v>
      </c>
      <c r="P91" s="27">
        <v>0</v>
      </c>
      <c r="Q91" s="27">
        <v>0</v>
      </c>
      <c r="R91" s="27">
        <v>0</v>
      </c>
      <c r="S91" s="27">
        <v>0</v>
      </c>
      <c r="T91" s="55">
        <v>0</v>
      </c>
      <c r="U91" s="27">
        <v>0</v>
      </c>
      <c r="V91" s="27">
        <v>0</v>
      </c>
      <c r="W91" s="27">
        <v>0</v>
      </c>
      <c r="X91" s="27">
        <v>0</v>
      </c>
      <c r="Y91" s="27">
        <v>0</v>
      </c>
      <c r="Z91" s="27">
        <v>0</v>
      </c>
      <c r="AA91" s="27">
        <v>0</v>
      </c>
      <c r="AB91" s="27">
        <v>0</v>
      </c>
      <c r="AC91" s="27">
        <v>0</v>
      </c>
      <c r="AD91" s="27">
        <v>0</v>
      </c>
      <c r="AE91" s="27">
        <v>0</v>
      </c>
      <c r="AF91" s="27">
        <v>0</v>
      </c>
      <c r="AG91" s="27">
        <v>0</v>
      </c>
      <c r="AH91" s="27">
        <v>0</v>
      </c>
      <c r="AI91" s="27">
        <v>0</v>
      </c>
      <c r="AJ91" s="27">
        <v>0</v>
      </c>
    </row>
    <row r="92" spans="1:44" x14ac:dyDescent="0.2">
      <c r="A92" s="167" t="s">
        <v>589</v>
      </c>
      <c r="B92" s="164" t="s">
        <v>42</v>
      </c>
      <c r="C92" s="72">
        <v>4479943.9952999996</v>
      </c>
      <c r="D92" s="55">
        <v>1771855.89</v>
      </c>
      <c r="E92" s="55">
        <v>1771855.89</v>
      </c>
      <c r="F92" s="27">
        <v>0</v>
      </c>
      <c r="G92" s="27">
        <v>0</v>
      </c>
      <c r="H92" s="27">
        <v>0</v>
      </c>
      <c r="I92" s="27">
        <v>1771855.89</v>
      </c>
      <c r="J92" s="27">
        <v>0</v>
      </c>
      <c r="K92" s="27">
        <v>0</v>
      </c>
      <c r="L92" s="27">
        <v>0</v>
      </c>
      <c r="M92" s="27">
        <v>0</v>
      </c>
      <c r="N92" s="27">
        <v>0</v>
      </c>
      <c r="O92" s="27">
        <v>0</v>
      </c>
      <c r="P92" s="27">
        <v>0</v>
      </c>
      <c r="Q92" s="27">
        <v>0</v>
      </c>
      <c r="R92" s="27">
        <v>0</v>
      </c>
      <c r="S92" s="27">
        <v>0</v>
      </c>
      <c r="T92" s="55">
        <v>0</v>
      </c>
      <c r="U92" s="27">
        <v>0</v>
      </c>
      <c r="V92" s="27">
        <v>0</v>
      </c>
      <c r="W92" s="27">
        <v>0</v>
      </c>
      <c r="X92" s="27">
        <v>0</v>
      </c>
      <c r="Y92" s="27">
        <v>0</v>
      </c>
      <c r="Z92" s="27">
        <v>0</v>
      </c>
      <c r="AA92" s="27">
        <v>0</v>
      </c>
      <c r="AB92" s="27">
        <v>0</v>
      </c>
      <c r="AC92" s="27">
        <v>0</v>
      </c>
      <c r="AD92" s="27">
        <v>0</v>
      </c>
      <c r="AE92" s="27">
        <v>0</v>
      </c>
      <c r="AF92" s="27">
        <v>0</v>
      </c>
      <c r="AG92" s="27">
        <v>0</v>
      </c>
      <c r="AH92" s="27">
        <v>0</v>
      </c>
      <c r="AI92" s="27">
        <v>0</v>
      </c>
      <c r="AJ92" s="27">
        <v>2708088.1052999999</v>
      </c>
    </row>
    <row r="93" spans="1:44" s="22" customFormat="1" ht="19.5" x14ac:dyDescent="0.2">
      <c r="A93" s="161" t="s">
        <v>590</v>
      </c>
      <c r="B93" s="49" t="s">
        <v>566</v>
      </c>
      <c r="C93" s="71">
        <v>32028157.820975568</v>
      </c>
      <c r="D93" s="189">
        <v>8857748.2236755714</v>
      </c>
      <c r="E93" s="189">
        <v>1933494.2281755703</v>
      </c>
      <c r="F93" s="27">
        <v>0</v>
      </c>
      <c r="G93" s="27">
        <v>0</v>
      </c>
      <c r="H93" s="27">
        <v>0</v>
      </c>
      <c r="I93" s="27">
        <v>1933494.2281755703</v>
      </c>
      <c r="J93" s="27">
        <v>0</v>
      </c>
      <c r="K93" s="27">
        <v>0</v>
      </c>
      <c r="L93" s="27">
        <v>0</v>
      </c>
      <c r="M93" s="27">
        <v>0</v>
      </c>
      <c r="N93" s="27">
        <v>0</v>
      </c>
      <c r="O93" s="27">
        <v>0</v>
      </c>
      <c r="P93" s="27">
        <v>0</v>
      </c>
      <c r="Q93" s="27">
        <v>0</v>
      </c>
      <c r="R93" s="27">
        <v>0</v>
      </c>
      <c r="S93" s="27">
        <v>0</v>
      </c>
      <c r="T93" s="55">
        <v>0</v>
      </c>
      <c r="U93" s="27">
        <v>0</v>
      </c>
      <c r="V93" s="27">
        <v>0</v>
      </c>
      <c r="W93" s="27">
        <v>316330.89</v>
      </c>
      <c r="X93" s="27">
        <v>316330.89</v>
      </c>
      <c r="Y93" s="27">
        <v>0</v>
      </c>
      <c r="Z93" s="27">
        <v>0</v>
      </c>
      <c r="AA93" s="27">
        <v>0</v>
      </c>
      <c r="AB93" s="27">
        <v>6607923.1055000005</v>
      </c>
      <c r="AC93" s="27">
        <v>0</v>
      </c>
      <c r="AD93" s="27">
        <v>0</v>
      </c>
      <c r="AE93" s="27">
        <v>0</v>
      </c>
      <c r="AF93" s="27">
        <v>0</v>
      </c>
      <c r="AG93" s="27">
        <v>0</v>
      </c>
      <c r="AH93" s="27">
        <v>0</v>
      </c>
      <c r="AI93" s="27">
        <v>0</v>
      </c>
      <c r="AJ93" s="83">
        <v>23170409.597299997</v>
      </c>
      <c r="AK93" s="29"/>
      <c r="AL93" s="29"/>
      <c r="AM93" s="29"/>
      <c r="AN93" s="29"/>
      <c r="AO93" s="29"/>
      <c r="AP93" s="29"/>
      <c r="AQ93" s="29"/>
      <c r="AR93" s="29"/>
    </row>
    <row r="94" spans="1:44" s="22" customFormat="1" hidden="1" x14ac:dyDescent="0.2">
      <c r="A94" s="167" t="s">
        <v>250</v>
      </c>
      <c r="B94" s="164" t="s">
        <v>221</v>
      </c>
      <c r="C94" s="71">
        <v>23697866.308599997</v>
      </c>
      <c r="D94" s="189">
        <v>1163905</v>
      </c>
      <c r="E94" s="189">
        <v>1163905</v>
      </c>
      <c r="F94" s="27">
        <v>0</v>
      </c>
      <c r="G94" s="27">
        <v>0</v>
      </c>
      <c r="H94" s="27">
        <v>0</v>
      </c>
      <c r="I94" s="27">
        <v>1163905</v>
      </c>
      <c r="J94" s="27">
        <v>0</v>
      </c>
      <c r="K94" s="27">
        <v>0</v>
      </c>
      <c r="L94" s="27">
        <v>0</v>
      </c>
      <c r="M94" s="27">
        <v>0</v>
      </c>
      <c r="N94" s="27">
        <v>0</v>
      </c>
      <c r="O94" s="27">
        <v>0</v>
      </c>
      <c r="P94" s="27">
        <v>0</v>
      </c>
      <c r="Q94" s="27">
        <v>0</v>
      </c>
      <c r="R94" s="27">
        <v>0</v>
      </c>
      <c r="S94" s="27">
        <v>0</v>
      </c>
      <c r="T94" s="55">
        <v>0</v>
      </c>
      <c r="U94" s="27">
        <v>0</v>
      </c>
      <c r="V94" s="27">
        <v>0</v>
      </c>
      <c r="W94" s="27">
        <v>0</v>
      </c>
      <c r="X94" s="27">
        <v>0</v>
      </c>
      <c r="Y94" s="27">
        <v>0</v>
      </c>
      <c r="Z94" s="27">
        <v>0</v>
      </c>
      <c r="AA94" s="27">
        <v>0</v>
      </c>
      <c r="AB94" s="27">
        <v>0</v>
      </c>
      <c r="AC94" s="27">
        <v>0</v>
      </c>
      <c r="AD94" s="27">
        <v>0</v>
      </c>
      <c r="AE94" s="27">
        <v>0</v>
      </c>
      <c r="AF94" s="27">
        <v>0</v>
      </c>
      <c r="AG94" s="27">
        <v>0</v>
      </c>
      <c r="AH94" s="27">
        <v>0</v>
      </c>
      <c r="AI94" s="27">
        <v>0</v>
      </c>
      <c r="AJ94" s="83">
        <v>22533961.308599997</v>
      </c>
      <c r="AK94" s="29"/>
      <c r="AL94" s="29"/>
      <c r="AM94" s="29"/>
      <c r="AN94" s="29"/>
      <c r="AO94" s="29"/>
      <c r="AP94" s="29"/>
      <c r="AQ94" s="29"/>
      <c r="AR94" s="29"/>
    </row>
    <row r="95" spans="1:44" s="22" customFormat="1" hidden="1" x14ac:dyDescent="0.2">
      <c r="A95" s="167" t="s">
        <v>251</v>
      </c>
      <c r="B95" s="164" t="s">
        <v>222</v>
      </c>
      <c r="C95" s="71">
        <v>6265341.3850999996</v>
      </c>
      <c r="D95" s="189">
        <v>6188336.5954999998</v>
      </c>
      <c r="E95" s="189">
        <v>0</v>
      </c>
      <c r="F95" s="27">
        <v>0</v>
      </c>
      <c r="G95" s="27">
        <v>0</v>
      </c>
      <c r="H95" s="27">
        <v>0</v>
      </c>
      <c r="I95" s="27">
        <v>0</v>
      </c>
      <c r="J95" s="27">
        <v>0</v>
      </c>
      <c r="K95" s="27">
        <v>0</v>
      </c>
      <c r="L95" s="27">
        <v>0</v>
      </c>
      <c r="M95" s="27">
        <v>0</v>
      </c>
      <c r="N95" s="27">
        <v>0</v>
      </c>
      <c r="O95" s="27">
        <v>0</v>
      </c>
      <c r="P95" s="27">
        <v>0</v>
      </c>
      <c r="Q95" s="27">
        <v>0</v>
      </c>
      <c r="R95" s="27">
        <v>0</v>
      </c>
      <c r="S95" s="27">
        <v>0</v>
      </c>
      <c r="T95" s="55">
        <v>0</v>
      </c>
      <c r="U95" s="27">
        <v>0</v>
      </c>
      <c r="V95" s="27">
        <v>0</v>
      </c>
      <c r="W95" s="27">
        <v>316330.89</v>
      </c>
      <c r="X95" s="27">
        <v>316330.89</v>
      </c>
      <c r="Y95" s="27">
        <v>0</v>
      </c>
      <c r="Z95" s="27">
        <v>0</v>
      </c>
      <c r="AA95" s="27">
        <v>0</v>
      </c>
      <c r="AB95" s="27">
        <v>5872005.7055000002</v>
      </c>
      <c r="AC95" s="27">
        <v>0</v>
      </c>
      <c r="AD95" s="27">
        <v>0</v>
      </c>
      <c r="AE95" s="27">
        <v>0</v>
      </c>
      <c r="AF95" s="27">
        <v>0</v>
      </c>
      <c r="AG95" s="27">
        <v>0</v>
      </c>
      <c r="AH95" s="27">
        <v>0</v>
      </c>
      <c r="AI95" s="27">
        <v>0</v>
      </c>
      <c r="AJ95" s="83">
        <v>77004.789599999989</v>
      </c>
      <c r="AK95" s="29"/>
      <c r="AL95" s="29"/>
      <c r="AM95" s="29"/>
      <c r="AN95" s="29"/>
      <c r="AO95" s="29"/>
      <c r="AP95" s="29"/>
      <c r="AQ95" s="29"/>
      <c r="AR95" s="29"/>
    </row>
    <row r="96" spans="1:44" s="22" customFormat="1" hidden="1" x14ac:dyDescent="0.2">
      <c r="A96" s="167" t="s">
        <v>313</v>
      </c>
      <c r="B96" s="164" t="s">
        <v>223</v>
      </c>
      <c r="C96" s="71">
        <v>0</v>
      </c>
      <c r="D96" s="189">
        <v>0</v>
      </c>
      <c r="E96" s="189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0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55">
        <v>0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0</v>
      </c>
      <c r="AF96" s="27">
        <v>0</v>
      </c>
      <c r="AG96" s="27">
        <v>0</v>
      </c>
      <c r="AH96" s="27">
        <v>0</v>
      </c>
      <c r="AI96" s="27">
        <v>0</v>
      </c>
      <c r="AJ96" s="83">
        <v>0</v>
      </c>
      <c r="AK96" s="29"/>
      <c r="AL96" s="29"/>
      <c r="AM96" s="29"/>
      <c r="AN96" s="29"/>
      <c r="AO96" s="29"/>
      <c r="AP96" s="29"/>
      <c r="AQ96" s="29"/>
      <c r="AR96" s="29"/>
    </row>
    <row r="97" spans="1:44" s="22" customFormat="1" hidden="1" x14ac:dyDescent="0.2">
      <c r="A97" s="167" t="s">
        <v>314</v>
      </c>
      <c r="B97" s="164" t="s">
        <v>224</v>
      </c>
      <c r="C97" s="71">
        <v>2064950.1272755703</v>
      </c>
      <c r="D97" s="189">
        <v>1505506.6281755704</v>
      </c>
      <c r="E97" s="189">
        <v>769589.22817557037</v>
      </c>
      <c r="F97" s="27">
        <v>0</v>
      </c>
      <c r="G97" s="27">
        <v>0</v>
      </c>
      <c r="H97" s="27">
        <v>0</v>
      </c>
      <c r="I97" s="27">
        <v>769589.22817557037</v>
      </c>
      <c r="J97" s="27">
        <v>0</v>
      </c>
      <c r="K97" s="27">
        <v>0</v>
      </c>
      <c r="L97" s="27">
        <v>0</v>
      </c>
      <c r="M97" s="27">
        <v>0</v>
      </c>
      <c r="N97" s="27">
        <v>0</v>
      </c>
      <c r="O97" s="27">
        <v>0</v>
      </c>
      <c r="P97" s="27">
        <v>0</v>
      </c>
      <c r="Q97" s="27">
        <v>0</v>
      </c>
      <c r="R97" s="27">
        <v>0</v>
      </c>
      <c r="S97" s="27">
        <v>0</v>
      </c>
      <c r="T97" s="55">
        <v>0</v>
      </c>
      <c r="U97" s="27">
        <v>0</v>
      </c>
      <c r="V97" s="27">
        <v>0</v>
      </c>
      <c r="W97" s="27">
        <v>0</v>
      </c>
      <c r="X97" s="27">
        <v>0</v>
      </c>
      <c r="Y97" s="27">
        <v>0</v>
      </c>
      <c r="Z97" s="27">
        <v>0</v>
      </c>
      <c r="AA97" s="27">
        <v>0</v>
      </c>
      <c r="AB97" s="27">
        <v>735917.4</v>
      </c>
      <c r="AC97" s="27">
        <v>0</v>
      </c>
      <c r="AD97" s="27">
        <v>0</v>
      </c>
      <c r="AE97" s="27">
        <v>0</v>
      </c>
      <c r="AF97" s="27">
        <v>0</v>
      </c>
      <c r="AG97" s="27">
        <v>0</v>
      </c>
      <c r="AH97" s="27">
        <v>0</v>
      </c>
      <c r="AI97" s="27">
        <v>0</v>
      </c>
      <c r="AJ97" s="83">
        <v>559443.49910000002</v>
      </c>
      <c r="AK97" s="29"/>
      <c r="AL97" s="29"/>
      <c r="AM97" s="29"/>
      <c r="AN97" s="29"/>
      <c r="AO97" s="29"/>
      <c r="AP97" s="29"/>
      <c r="AQ97" s="29"/>
      <c r="AR97" s="29"/>
    </row>
    <row r="98" spans="1:44" s="22" customFormat="1" ht="19.5" x14ac:dyDescent="0.2">
      <c r="A98" s="161" t="s">
        <v>198</v>
      </c>
      <c r="B98" s="49" t="s">
        <v>567</v>
      </c>
      <c r="C98" s="71">
        <v>270000</v>
      </c>
      <c r="D98" s="189">
        <v>270000</v>
      </c>
      <c r="E98" s="189">
        <v>270000</v>
      </c>
      <c r="F98" s="27">
        <v>0</v>
      </c>
      <c r="G98" s="27">
        <v>0</v>
      </c>
      <c r="H98" s="27">
        <v>0</v>
      </c>
      <c r="I98" s="27">
        <v>270000</v>
      </c>
      <c r="J98" s="27">
        <v>0</v>
      </c>
      <c r="K98" s="27">
        <v>0</v>
      </c>
      <c r="L98" s="27">
        <v>0</v>
      </c>
      <c r="M98" s="27">
        <v>0</v>
      </c>
      <c r="N98" s="27">
        <v>0</v>
      </c>
      <c r="O98" s="27">
        <v>0</v>
      </c>
      <c r="P98" s="27">
        <v>0</v>
      </c>
      <c r="Q98" s="27">
        <v>0</v>
      </c>
      <c r="R98" s="27">
        <v>0</v>
      </c>
      <c r="S98" s="27">
        <v>0</v>
      </c>
      <c r="T98" s="55">
        <v>0</v>
      </c>
      <c r="U98" s="27">
        <v>0</v>
      </c>
      <c r="V98" s="27">
        <v>0</v>
      </c>
      <c r="W98" s="27">
        <v>0</v>
      </c>
      <c r="X98" s="27">
        <v>0</v>
      </c>
      <c r="Y98" s="27">
        <v>0</v>
      </c>
      <c r="Z98" s="27">
        <v>0</v>
      </c>
      <c r="AA98" s="27">
        <v>0</v>
      </c>
      <c r="AB98" s="27">
        <v>0</v>
      </c>
      <c r="AC98" s="27">
        <v>0</v>
      </c>
      <c r="AD98" s="27">
        <v>0</v>
      </c>
      <c r="AE98" s="27">
        <v>0</v>
      </c>
      <c r="AF98" s="27">
        <v>0</v>
      </c>
      <c r="AG98" s="27">
        <v>0</v>
      </c>
      <c r="AH98" s="27">
        <v>0</v>
      </c>
      <c r="AI98" s="27">
        <v>0</v>
      </c>
      <c r="AJ98" s="83">
        <v>0</v>
      </c>
      <c r="AK98" s="29"/>
      <c r="AL98" s="29"/>
      <c r="AM98" s="29"/>
      <c r="AN98" s="29"/>
      <c r="AO98" s="29"/>
      <c r="AP98" s="29"/>
      <c r="AQ98" s="29"/>
      <c r="AR98" s="29"/>
    </row>
    <row r="99" spans="1:44" s="22" customFormat="1" ht="39" x14ac:dyDescent="0.2">
      <c r="A99" s="161" t="s">
        <v>199</v>
      </c>
      <c r="B99" s="49" t="s">
        <v>454</v>
      </c>
      <c r="C99" s="71">
        <v>1979690.7094000001</v>
      </c>
      <c r="D99" s="189">
        <v>1923642.52</v>
      </c>
      <c r="E99" s="189">
        <v>1923642.52</v>
      </c>
      <c r="F99" s="27">
        <v>0</v>
      </c>
      <c r="G99" s="27">
        <v>0</v>
      </c>
      <c r="H99" s="27">
        <v>0</v>
      </c>
      <c r="I99" s="27">
        <v>1923642.52</v>
      </c>
      <c r="J99" s="27">
        <v>0</v>
      </c>
      <c r="K99" s="27">
        <v>0</v>
      </c>
      <c r="L99" s="27">
        <v>0</v>
      </c>
      <c r="M99" s="27">
        <v>0</v>
      </c>
      <c r="N99" s="27">
        <v>0</v>
      </c>
      <c r="O99" s="27">
        <v>0</v>
      </c>
      <c r="P99" s="27">
        <v>0</v>
      </c>
      <c r="Q99" s="27">
        <v>0</v>
      </c>
      <c r="R99" s="27">
        <v>0</v>
      </c>
      <c r="S99" s="27">
        <v>0</v>
      </c>
      <c r="T99" s="55">
        <v>0</v>
      </c>
      <c r="U99" s="27">
        <v>0</v>
      </c>
      <c r="V99" s="27">
        <v>0</v>
      </c>
      <c r="W99" s="27">
        <v>0</v>
      </c>
      <c r="X99" s="27">
        <v>0</v>
      </c>
      <c r="Y99" s="27">
        <v>0</v>
      </c>
      <c r="Z99" s="27">
        <v>0</v>
      </c>
      <c r="AA99" s="27">
        <v>0</v>
      </c>
      <c r="AB99" s="27">
        <v>0</v>
      </c>
      <c r="AC99" s="27">
        <v>0</v>
      </c>
      <c r="AD99" s="27">
        <v>0</v>
      </c>
      <c r="AE99" s="27">
        <v>0</v>
      </c>
      <c r="AF99" s="27">
        <v>0</v>
      </c>
      <c r="AG99" s="27">
        <v>0</v>
      </c>
      <c r="AH99" s="27">
        <v>0</v>
      </c>
      <c r="AI99" s="27">
        <v>0</v>
      </c>
      <c r="AJ99" s="83">
        <v>56048.189400000003</v>
      </c>
      <c r="AK99" s="29"/>
      <c r="AL99" s="29"/>
      <c r="AM99" s="29"/>
      <c r="AN99" s="29"/>
      <c r="AO99" s="29"/>
      <c r="AP99" s="29"/>
      <c r="AQ99" s="29"/>
      <c r="AR99" s="29"/>
    </row>
    <row r="100" spans="1:44" s="18" customFormat="1" ht="31.5" customHeight="1" x14ac:dyDescent="0.2">
      <c r="A100" s="147" t="s">
        <v>320</v>
      </c>
      <c r="B100" s="165" t="s">
        <v>645</v>
      </c>
      <c r="C100" s="71">
        <v>64971088.610459134</v>
      </c>
      <c r="D100" s="189">
        <v>27619119.757196937</v>
      </c>
      <c r="E100" s="189">
        <v>22225541.737196937</v>
      </c>
      <c r="F100" s="27">
        <v>2264008.7250000001</v>
      </c>
      <c r="G100" s="27">
        <v>0</v>
      </c>
      <c r="H100" s="27">
        <v>0</v>
      </c>
      <c r="I100" s="27">
        <v>12985318.940140575</v>
      </c>
      <c r="J100" s="27">
        <v>0</v>
      </c>
      <c r="K100" s="27">
        <v>1214810.6920563639</v>
      </c>
      <c r="L100" s="27">
        <v>0</v>
      </c>
      <c r="M100" s="27">
        <v>0</v>
      </c>
      <c r="N100" s="27">
        <v>0</v>
      </c>
      <c r="O100" s="27">
        <v>0</v>
      </c>
      <c r="P100" s="27">
        <v>0</v>
      </c>
      <c r="Q100" s="27">
        <v>0</v>
      </c>
      <c r="R100" s="27">
        <v>0</v>
      </c>
      <c r="S100" s="27">
        <v>0</v>
      </c>
      <c r="T100" s="55">
        <v>0</v>
      </c>
      <c r="U100" s="27">
        <v>0</v>
      </c>
      <c r="V100" s="27">
        <v>5761403.3800000008</v>
      </c>
      <c r="W100" s="27">
        <v>0</v>
      </c>
      <c r="X100" s="27">
        <v>0</v>
      </c>
      <c r="Y100" s="27">
        <v>0</v>
      </c>
      <c r="Z100" s="27">
        <v>0</v>
      </c>
      <c r="AA100" s="27">
        <v>0</v>
      </c>
      <c r="AB100" s="27">
        <v>5393578.0199999996</v>
      </c>
      <c r="AC100" s="27">
        <v>37351968.853262201</v>
      </c>
      <c r="AD100" s="27">
        <v>0</v>
      </c>
      <c r="AE100" s="27">
        <v>37351968.853262201</v>
      </c>
      <c r="AF100" s="27">
        <v>0</v>
      </c>
      <c r="AG100" s="27">
        <v>0</v>
      </c>
      <c r="AH100" s="27">
        <v>0</v>
      </c>
      <c r="AI100" s="27">
        <v>0</v>
      </c>
      <c r="AJ100" s="83">
        <v>0</v>
      </c>
      <c r="AK100" s="28"/>
      <c r="AL100" s="28"/>
      <c r="AM100" s="28"/>
      <c r="AN100" s="28"/>
      <c r="AO100" s="28"/>
      <c r="AP100" s="28"/>
      <c r="AQ100" s="28"/>
      <c r="AR100" s="28"/>
    </row>
    <row r="101" spans="1:44" s="22" customFormat="1" ht="28.5" customHeight="1" x14ac:dyDescent="0.2">
      <c r="A101" s="161" t="s">
        <v>200</v>
      </c>
      <c r="B101" s="49" t="s">
        <v>254</v>
      </c>
      <c r="C101" s="71">
        <v>27619119.757196937</v>
      </c>
      <c r="D101" s="189">
        <v>27619119.757196937</v>
      </c>
      <c r="E101" s="189">
        <v>22225541.737196937</v>
      </c>
      <c r="F101" s="27">
        <v>2264008.7250000001</v>
      </c>
      <c r="G101" s="27">
        <v>0</v>
      </c>
      <c r="H101" s="27">
        <v>0</v>
      </c>
      <c r="I101" s="27">
        <v>12985318.940140575</v>
      </c>
      <c r="J101" s="27">
        <v>0</v>
      </c>
      <c r="K101" s="27">
        <v>1214810.6920563639</v>
      </c>
      <c r="L101" s="27">
        <v>0</v>
      </c>
      <c r="M101" s="27">
        <v>0</v>
      </c>
      <c r="N101" s="27">
        <v>0</v>
      </c>
      <c r="O101" s="27">
        <v>0</v>
      </c>
      <c r="P101" s="27">
        <v>0</v>
      </c>
      <c r="Q101" s="27">
        <v>0</v>
      </c>
      <c r="R101" s="27">
        <v>0</v>
      </c>
      <c r="S101" s="27">
        <v>0</v>
      </c>
      <c r="T101" s="55">
        <v>0</v>
      </c>
      <c r="U101" s="27">
        <v>0</v>
      </c>
      <c r="V101" s="27">
        <v>5761403.3800000008</v>
      </c>
      <c r="W101" s="27">
        <v>0</v>
      </c>
      <c r="X101" s="27">
        <v>0</v>
      </c>
      <c r="Y101" s="27">
        <v>0</v>
      </c>
      <c r="Z101" s="27">
        <v>0</v>
      </c>
      <c r="AA101" s="27">
        <v>0</v>
      </c>
      <c r="AB101" s="27">
        <v>5393578.0199999996</v>
      </c>
      <c r="AC101" s="27">
        <v>0</v>
      </c>
      <c r="AD101" s="27">
        <v>0</v>
      </c>
      <c r="AE101" s="27">
        <v>0</v>
      </c>
      <c r="AF101" s="27">
        <v>0</v>
      </c>
      <c r="AG101" s="27">
        <v>0</v>
      </c>
      <c r="AH101" s="27">
        <v>0</v>
      </c>
      <c r="AI101" s="27">
        <v>0</v>
      </c>
      <c r="AJ101" s="83">
        <v>0</v>
      </c>
      <c r="AK101" s="29"/>
      <c r="AL101" s="29"/>
      <c r="AM101" s="29"/>
      <c r="AN101" s="29"/>
      <c r="AO101" s="29"/>
      <c r="AP101" s="29"/>
      <c r="AQ101" s="29"/>
      <c r="AR101" s="29"/>
    </row>
    <row r="102" spans="1:44" ht="32.25" customHeight="1" x14ac:dyDescent="0.2">
      <c r="A102" s="162" t="s">
        <v>618</v>
      </c>
      <c r="B102" s="42" t="s">
        <v>471</v>
      </c>
      <c r="C102" s="72">
        <v>22225541.737196937</v>
      </c>
      <c r="D102" s="55">
        <v>22225541.737196937</v>
      </c>
      <c r="E102" s="55">
        <v>22225541.737196937</v>
      </c>
      <c r="F102" s="27">
        <v>2264008.7250000001</v>
      </c>
      <c r="G102" s="27">
        <v>0</v>
      </c>
      <c r="H102" s="27">
        <v>0</v>
      </c>
      <c r="I102" s="27">
        <v>12985318.940140575</v>
      </c>
      <c r="J102" s="27">
        <v>0</v>
      </c>
      <c r="K102" s="27">
        <v>1214810.6920563639</v>
      </c>
      <c r="L102" s="27">
        <v>0</v>
      </c>
      <c r="M102" s="27">
        <v>0</v>
      </c>
      <c r="N102" s="27">
        <v>0</v>
      </c>
      <c r="O102" s="27">
        <v>0</v>
      </c>
      <c r="P102" s="27">
        <v>0</v>
      </c>
      <c r="Q102" s="27">
        <v>0</v>
      </c>
      <c r="R102" s="27">
        <v>0</v>
      </c>
      <c r="S102" s="27">
        <v>0</v>
      </c>
      <c r="T102" s="55">
        <v>0</v>
      </c>
      <c r="U102" s="27">
        <v>0</v>
      </c>
      <c r="V102" s="27">
        <v>5761403.3800000008</v>
      </c>
      <c r="W102" s="27">
        <v>0</v>
      </c>
      <c r="X102" s="27">
        <v>0</v>
      </c>
      <c r="Y102" s="27">
        <v>0</v>
      </c>
      <c r="Z102" s="27">
        <v>0</v>
      </c>
      <c r="AA102" s="27">
        <v>0</v>
      </c>
      <c r="AB102" s="27">
        <v>0</v>
      </c>
      <c r="AC102" s="27">
        <v>0</v>
      </c>
      <c r="AD102" s="27">
        <v>0</v>
      </c>
      <c r="AE102" s="27">
        <v>0</v>
      </c>
      <c r="AF102" s="27">
        <v>0</v>
      </c>
      <c r="AG102" s="27">
        <v>0</v>
      </c>
      <c r="AH102" s="27">
        <v>0</v>
      </c>
      <c r="AI102" s="27">
        <v>0</v>
      </c>
      <c r="AJ102" s="27">
        <v>0</v>
      </c>
    </row>
    <row r="103" spans="1:44" ht="28.5" customHeight="1" x14ac:dyDescent="0.2">
      <c r="A103" s="162" t="s">
        <v>467</v>
      </c>
      <c r="B103" s="42" t="s">
        <v>255</v>
      </c>
      <c r="C103" s="72">
        <v>5393578.0199999996</v>
      </c>
      <c r="D103" s="55">
        <v>5393578.0199999996</v>
      </c>
      <c r="E103" s="55">
        <v>0</v>
      </c>
      <c r="F103" s="27">
        <v>0</v>
      </c>
      <c r="G103" s="27">
        <v>0</v>
      </c>
      <c r="H103" s="27">
        <v>0</v>
      </c>
      <c r="I103" s="27">
        <v>0</v>
      </c>
      <c r="J103" s="27">
        <v>0</v>
      </c>
      <c r="K103" s="27">
        <v>0</v>
      </c>
      <c r="L103" s="27">
        <v>0</v>
      </c>
      <c r="M103" s="27">
        <v>0</v>
      </c>
      <c r="N103" s="27">
        <v>0</v>
      </c>
      <c r="O103" s="27">
        <v>0</v>
      </c>
      <c r="P103" s="27">
        <v>0</v>
      </c>
      <c r="Q103" s="27">
        <v>0</v>
      </c>
      <c r="R103" s="27">
        <v>0</v>
      </c>
      <c r="S103" s="27">
        <v>0</v>
      </c>
      <c r="T103" s="55">
        <v>0</v>
      </c>
      <c r="U103" s="27">
        <v>0</v>
      </c>
      <c r="V103" s="27">
        <v>0</v>
      </c>
      <c r="W103" s="27">
        <v>0</v>
      </c>
      <c r="X103" s="27">
        <v>0</v>
      </c>
      <c r="Y103" s="27">
        <v>0</v>
      </c>
      <c r="Z103" s="27">
        <v>0</v>
      </c>
      <c r="AA103" s="27">
        <v>0</v>
      </c>
      <c r="AB103" s="27">
        <v>5393578.0199999996</v>
      </c>
      <c r="AC103" s="27">
        <v>0</v>
      </c>
      <c r="AD103" s="27">
        <v>0</v>
      </c>
      <c r="AE103" s="27">
        <v>0</v>
      </c>
      <c r="AF103" s="27">
        <v>0</v>
      </c>
      <c r="AG103" s="27">
        <v>0</v>
      </c>
      <c r="AH103" s="27">
        <v>0</v>
      </c>
      <c r="AI103" s="27">
        <v>0</v>
      </c>
      <c r="AJ103" s="27">
        <v>0</v>
      </c>
    </row>
    <row r="104" spans="1:44" ht="32.25" hidden="1" customHeight="1" x14ac:dyDescent="0.2">
      <c r="A104" s="162" t="s">
        <v>282</v>
      </c>
      <c r="B104" s="42" t="s">
        <v>468</v>
      </c>
      <c r="C104" s="72">
        <v>0</v>
      </c>
      <c r="D104" s="55">
        <v>0</v>
      </c>
      <c r="E104" s="55">
        <v>0</v>
      </c>
      <c r="F104" s="27">
        <v>0</v>
      </c>
      <c r="G104" s="27">
        <v>0</v>
      </c>
      <c r="H104" s="27">
        <v>0</v>
      </c>
      <c r="I104" s="27">
        <v>0</v>
      </c>
      <c r="J104" s="27">
        <v>0</v>
      </c>
      <c r="K104" s="27">
        <v>0</v>
      </c>
      <c r="L104" s="27">
        <v>0</v>
      </c>
      <c r="M104" s="27">
        <v>0</v>
      </c>
      <c r="N104" s="27">
        <v>0</v>
      </c>
      <c r="O104" s="27">
        <v>0</v>
      </c>
      <c r="P104" s="27">
        <v>0</v>
      </c>
      <c r="Q104" s="27">
        <v>0</v>
      </c>
      <c r="R104" s="27">
        <v>0</v>
      </c>
      <c r="S104" s="27">
        <v>0</v>
      </c>
      <c r="T104" s="55">
        <v>0</v>
      </c>
      <c r="U104" s="27">
        <v>0</v>
      </c>
      <c r="V104" s="27">
        <v>0</v>
      </c>
      <c r="W104" s="27">
        <v>0</v>
      </c>
      <c r="X104" s="27">
        <v>0</v>
      </c>
      <c r="Y104" s="27">
        <v>0</v>
      </c>
      <c r="Z104" s="27">
        <v>0</v>
      </c>
      <c r="AA104" s="27">
        <v>0</v>
      </c>
      <c r="AB104" s="27">
        <v>0</v>
      </c>
      <c r="AC104" s="27">
        <v>0</v>
      </c>
      <c r="AD104" s="27">
        <v>0</v>
      </c>
      <c r="AE104" s="27">
        <v>0</v>
      </c>
      <c r="AF104" s="27">
        <v>0</v>
      </c>
      <c r="AG104" s="27">
        <v>0</v>
      </c>
      <c r="AH104" s="27">
        <v>0</v>
      </c>
      <c r="AI104" s="27">
        <v>0</v>
      </c>
      <c r="AJ104" s="27">
        <v>0</v>
      </c>
    </row>
    <row r="105" spans="1:44" ht="18.75" hidden="1" customHeight="1" x14ac:dyDescent="0.2">
      <c r="A105" s="162" t="s">
        <v>201</v>
      </c>
      <c r="B105" s="42" t="s">
        <v>540</v>
      </c>
      <c r="C105" s="72">
        <v>0</v>
      </c>
      <c r="D105" s="55">
        <v>0</v>
      </c>
      <c r="E105" s="55">
        <v>0</v>
      </c>
      <c r="F105" s="27">
        <v>0</v>
      </c>
      <c r="G105" s="27">
        <v>0</v>
      </c>
      <c r="H105" s="27">
        <v>0</v>
      </c>
      <c r="I105" s="27">
        <v>0</v>
      </c>
      <c r="J105" s="27">
        <v>0</v>
      </c>
      <c r="K105" s="27">
        <v>0</v>
      </c>
      <c r="L105" s="27">
        <v>0</v>
      </c>
      <c r="M105" s="27">
        <v>0</v>
      </c>
      <c r="N105" s="27">
        <v>0</v>
      </c>
      <c r="O105" s="27">
        <v>0</v>
      </c>
      <c r="P105" s="27">
        <v>0</v>
      </c>
      <c r="Q105" s="27">
        <v>0</v>
      </c>
      <c r="R105" s="27">
        <v>0</v>
      </c>
      <c r="S105" s="27">
        <v>0</v>
      </c>
      <c r="T105" s="55">
        <v>0</v>
      </c>
      <c r="U105" s="27">
        <v>0</v>
      </c>
      <c r="V105" s="27">
        <v>0</v>
      </c>
      <c r="W105" s="27">
        <v>0</v>
      </c>
      <c r="X105" s="27">
        <v>0</v>
      </c>
      <c r="Y105" s="27">
        <v>0</v>
      </c>
      <c r="Z105" s="27">
        <v>0</v>
      </c>
      <c r="AA105" s="27">
        <v>0</v>
      </c>
      <c r="AB105" s="27">
        <v>0</v>
      </c>
      <c r="AC105" s="27">
        <v>0</v>
      </c>
      <c r="AD105" s="27">
        <v>0</v>
      </c>
      <c r="AE105" s="27">
        <v>0</v>
      </c>
      <c r="AF105" s="27">
        <v>0</v>
      </c>
      <c r="AG105" s="27">
        <v>0</v>
      </c>
      <c r="AH105" s="27">
        <v>0</v>
      </c>
      <c r="AI105" s="27">
        <v>0</v>
      </c>
      <c r="AJ105" s="27">
        <v>0</v>
      </c>
    </row>
    <row r="106" spans="1:44" s="22" customFormat="1" ht="39" x14ac:dyDescent="0.2">
      <c r="A106" s="161" t="s">
        <v>79</v>
      </c>
      <c r="B106" s="49" t="s">
        <v>619</v>
      </c>
      <c r="C106" s="72">
        <v>37351968.853262201</v>
      </c>
      <c r="D106" s="55">
        <v>0</v>
      </c>
      <c r="E106" s="55">
        <v>0</v>
      </c>
      <c r="F106" s="27">
        <v>0</v>
      </c>
      <c r="G106" s="27">
        <v>0</v>
      </c>
      <c r="H106" s="27">
        <v>0</v>
      </c>
      <c r="I106" s="27">
        <v>0</v>
      </c>
      <c r="J106" s="27">
        <v>0</v>
      </c>
      <c r="K106" s="27">
        <v>0</v>
      </c>
      <c r="L106" s="27">
        <v>0</v>
      </c>
      <c r="M106" s="27">
        <v>0</v>
      </c>
      <c r="N106" s="27">
        <v>0</v>
      </c>
      <c r="O106" s="27">
        <v>0</v>
      </c>
      <c r="P106" s="27">
        <v>0</v>
      </c>
      <c r="Q106" s="27">
        <v>0</v>
      </c>
      <c r="R106" s="27">
        <v>0</v>
      </c>
      <c r="S106" s="27">
        <v>0</v>
      </c>
      <c r="T106" s="55">
        <v>0</v>
      </c>
      <c r="U106" s="27">
        <v>0</v>
      </c>
      <c r="V106" s="27">
        <v>0</v>
      </c>
      <c r="W106" s="27">
        <v>0</v>
      </c>
      <c r="X106" s="27">
        <v>0</v>
      </c>
      <c r="Y106" s="27">
        <v>0</v>
      </c>
      <c r="Z106" s="27">
        <v>0</v>
      </c>
      <c r="AA106" s="27">
        <v>0</v>
      </c>
      <c r="AB106" s="27">
        <v>0</v>
      </c>
      <c r="AC106" s="27">
        <v>37351968.853262201</v>
      </c>
      <c r="AD106" s="27">
        <v>0</v>
      </c>
      <c r="AE106" s="27">
        <v>37351968.853262201</v>
      </c>
      <c r="AF106" s="27">
        <v>0</v>
      </c>
      <c r="AG106" s="27">
        <v>0</v>
      </c>
      <c r="AH106" s="27">
        <v>0</v>
      </c>
      <c r="AI106" s="27">
        <v>0</v>
      </c>
      <c r="AJ106" s="27">
        <v>0</v>
      </c>
      <c r="AK106" s="29"/>
      <c r="AL106" s="29"/>
      <c r="AM106" s="29"/>
      <c r="AN106" s="29"/>
      <c r="AO106" s="29"/>
      <c r="AP106" s="29"/>
      <c r="AQ106" s="29"/>
      <c r="AR106" s="29"/>
    </row>
    <row r="107" spans="1:44" ht="30" hidden="1" x14ac:dyDescent="0.2">
      <c r="A107" s="162" t="s">
        <v>617</v>
      </c>
      <c r="B107" s="42" t="s">
        <v>620</v>
      </c>
      <c r="C107" s="72">
        <v>0</v>
      </c>
      <c r="D107" s="55">
        <v>0</v>
      </c>
      <c r="E107" s="55">
        <v>0</v>
      </c>
      <c r="F107" s="27">
        <v>0</v>
      </c>
      <c r="G107" s="27">
        <v>0</v>
      </c>
      <c r="H107" s="27">
        <v>0</v>
      </c>
      <c r="I107" s="27">
        <v>0</v>
      </c>
      <c r="J107" s="27">
        <v>0</v>
      </c>
      <c r="K107" s="27">
        <v>0</v>
      </c>
      <c r="L107" s="27">
        <v>0</v>
      </c>
      <c r="M107" s="27">
        <v>0</v>
      </c>
      <c r="N107" s="27">
        <v>0</v>
      </c>
      <c r="O107" s="27">
        <v>0</v>
      </c>
      <c r="P107" s="27">
        <v>0</v>
      </c>
      <c r="Q107" s="27">
        <v>0</v>
      </c>
      <c r="R107" s="27">
        <v>0</v>
      </c>
      <c r="S107" s="27">
        <v>0</v>
      </c>
      <c r="T107" s="55">
        <v>0</v>
      </c>
      <c r="U107" s="27">
        <v>0</v>
      </c>
      <c r="V107" s="27">
        <v>0</v>
      </c>
      <c r="W107" s="27">
        <v>0</v>
      </c>
      <c r="X107" s="27">
        <v>0</v>
      </c>
      <c r="Y107" s="27">
        <v>0</v>
      </c>
      <c r="Z107" s="27">
        <v>0</v>
      </c>
      <c r="AA107" s="27">
        <v>0</v>
      </c>
      <c r="AB107" s="27">
        <v>0</v>
      </c>
      <c r="AC107" s="27">
        <v>0</v>
      </c>
      <c r="AD107" s="27">
        <v>0</v>
      </c>
      <c r="AE107" s="27">
        <v>0</v>
      </c>
      <c r="AF107" s="27">
        <v>0</v>
      </c>
      <c r="AG107" s="27">
        <v>0</v>
      </c>
      <c r="AH107" s="27">
        <v>0</v>
      </c>
      <c r="AI107" s="27">
        <v>0</v>
      </c>
      <c r="AJ107" s="27">
        <v>0</v>
      </c>
    </row>
    <row r="108" spans="1:44" ht="28.5" customHeight="1" x14ac:dyDescent="0.2">
      <c r="A108" s="162" t="s">
        <v>189</v>
      </c>
      <c r="B108" s="42" t="s">
        <v>188</v>
      </c>
      <c r="C108" s="72">
        <v>37351968.853262201</v>
      </c>
      <c r="D108" s="55">
        <v>0</v>
      </c>
      <c r="E108" s="55">
        <v>0</v>
      </c>
      <c r="F108" s="27">
        <v>0</v>
      </c>
      <c r="G108" s="27">
        <v>0</v>
      </c>
      <c r="H108" s="27">
        <v>0</v>
      </c>
      <c r="I108" s="27">
        <v>0</v>
      </c>
      <c r="J108" s="27">
        <v>0</v>
      </c>
      <c r="K108" s="27">
        <v>0</v>
      </c>
      <c r="L108" s="27">
        <v>0</v>
      </c>
      <c r="M108" s="27">
        <v>0</v>
      </c>
      <c r="N108" s="27">
        <v>0</v>
      </c>
      <c r="O108" s="27">
        <v>0</v>
      </c>
      <c r="P108" s="27">
        <v>0</v>
      </c>
      <c r="Q108" s="27">
        <v>0</v>
      </c>
      <c r="R108" s="27">
        <v>0</v>
      </c>
      <c r="S108" s="27">
        <v>0</v>
      </c>
      <c r="T108" s="55">
        <v>0</v>
      </c>
      <c r="U108" s="27">
        <v>0</v>
      </c>
      <c r="V108" s="27">
        <v>0</v>
      </c>
      <c r="W108" s="27">
        <v>0</v>
      </c>
      <c r="X108" s="27">
        <v>0</v>
      </c>
      <c r="Y108" s="27">
        <v>0</v>
      </c>
      <c r="Z108" s="27">
        <v>0</v>
      </c>
      <c r="AA108" s="27">
        <v>0</v>
      </c>
      <c r="AB108" s="27">
        <v>0</v>
      </c>
      <c r="AC108" s="27">
        <v>37351968.853262201</v>
      </c>
      <c r="AD108" s="27">
        <v>0</v>
      </c>
      <c r="AE108" s="27">
        <v>37351968.853262201</v>
      </c>
      <c r="AF108" s="27">
        <v>0</v>
      </c>
      <c r="AG108" s="27">
        <v>0</v>
      </c>
      <c r="AH108" s="27">
        <v>0</v>
      </c>
      <c r="AI108" s="27">
        <v>0</v>
      </c>
      <c r="AJ108" s="27">
        <v>0</v>
      </c>
    </row>
    <row r="109" spans="1:44" ht="39" hidden="1" x14ac:dyDescent="0.2">
      <c r="A109" s="46" t="s">
        <v>80</v>
      </c>
      <c r="B109" s="49" t="s">
        <v>36</v>
      </c>
      <c r="C109" s="71">
        <v>0</v>
      </c>
      <c r="D109" s="189">
        <v>0</v>
      </c>
      <c r="E109" s="189">
        <v>0</v>
      </c>
      <c r="F109" s="228">
        <v>0</v>
      </c>
      <c r="G109" s="27">
        <v>0</v>
      </c>
      <c r="H109" s="27">
        <v>0</v>
      </c>
      <c r="I109" s="27">
        <v>0</v>
      </c>
      <c r="J109" s="27">
        <v>0</v>
      </c>
      <c r="K109" s="27">
        <v>0</v>
      </c>
      <c r="L109" s="27">
        <v>0</v>
      </c>
      <c r="M109" s="27">
        <v>0</v>
      </c>
      <c r="N109" s="27">
        <v>0</v>
      </c>
      <c r="O109" s="27">
        <v>0</v>
      </c>
      <c r="P109" s="27">
        <v>0</v>
      </c>
      <c r="Q109" s="27">
        <v>0</v>
      </c>
      <c r="R109" s="27">
        <v>0</v>
      </c>
      <c r="S109" s="27">
        <v>0</v>
      </c>
      <c r="T109" s="55">
        <v>0</v>
      </c>
      <c r="U109" s="27">
        <v>0</v>
      </c>
      <c r="V109" s="27">
        <v>0</v>
      </c>
      <c r="W109" s="27">
        <v>0</v>
      </c>
      <c r="X109" s="27">
        <v>0</v>
      </c>
      <c r="Y109" s="27">
        <v>0</v>
      </c>
      <c r="Z109" s="27">
        <v>0</v>
      </c>
      <c r="AA109" s="27">
        <v>0</v>
      </c>
      <c r="AB109" s="27">
        <v>0</v>
      </c>
      <c r="AC109" s="27">
        <v>0</v>
      </c>
      <c r="AD109" s="27">
        <v>0</v>
      </c>
      <c r="AE109" s="27">
        <v>0</v>
      </c>
      <c r="AF109" s="27">
        <v>0</v>
      </c>
      <c r="AG109" s="27">
        <v>0</v>
      </c>
      <c r="AH109" s="27">
        <v>0</v>
      </c>
      <c r="AI109" s="27">
        <v>0</v>
      </c>
      <c r="AJ109" s="83">
        <v>0</v>
      </c>
    </row>
    <row r="110" spans="1:44" s="18" customFormat="1" ht="24" hidden="1" customHeight="1" x14ac:dyDescent="0.2">
      <c r="A110" s="147" t="s">
        <v>416</v>
      </c>
      <c r="B110" s="166" t="s">
        <v>190</v>
      </c>
      <c r="C110" s="71">
        <v>0</v>
      </c>
      <c r="D110" s="189">
        <v>0</v>
      </c>
      <c r="E110" s="189">
        <v>0</v>
      </c>
      <c r="F110" s="27">
        <v>0</v>
      </c>
      <c r="G110" s="27">
        <v>0</v>
      </c>
      <c r="H110" s="27">
        <v>0</v>
      </c>
      <c r="I110" s="27">
        <v>0</v>
      </c>
      <c r="J110" s="27">
        <v>0</v>
      </c>
      <c r="K110" s="27">
        <v>0</v>
      </c>
      <c r="L110" s="27">
        <v>0</v>
      </c>
      <c r="M110" s="27">
        <v>0</v>
      </c>
      <c r="N110" s="27">
        <v>0</v>
      </c>
      <c r="O110" s="27">
        <v>0</v>
      </c>
      <c r="P110" s="27">
        <v>0</v>
      </c>
      <c r="Q110" s="27">
        <v>0</v>
      </c>
      <c r="R110" s="27">
        <v>0</v>
      </c>
      <c r="S110" s="27">
        <v>0</v>
      </c>
      <c r="T110" s="55">
        <v>0</v>
      </c>
      <c r="U110" s="27">
        <v>0</v>
      </c>
      <c r="V110" s="27">
        <v>0</v>
      </c>
      <c r="W110" s="27">
        <v>0</v>
      </c>
      <c r="X110" s="27">
        <v>0</v>
      </c>
      <c r="Y110" s="27">
        <v>0</v>
      </c>
      <c r="Z110" s="27">
        <v>0</v>
      </c>
      <c r="AA110" s="27">
        <v>0</v>
      </c>
      <c r="AB110" s="27">
        <v>0</v>
      </c>
      <c r="AC110" s="27">
        <v>0</v>
      </c>
      <c r="AD110" s="27">
        <v>0</v>
      </c>
      <c r="AE110" s="27">
        <v>0</v>
      </c>
      <c r="AF110" s="27">
        <v>0</v>
      </c>
      <c r="AG110" s="27">
        <v>0</v>
      </c>
      <c r="AH110" s="27">
        <v>0</v>
      </c>
      <c r="AI110" s="27">
        <v>0</v>
      </c>
      <c r="AJ110" s="83">
        <v>0</v>
      </c>
      <c r="AK110" s="28"/>
      <c r="AL110" s="28"/>
      <c r="AM110" s="28"/>
      <c r="AN110" s="28"/>
      <c r="AO110" s="28"/>
      <c r="AP110" s="28"/>
      <c r="AQ110" s="28"/>
      <c r="AR110" s="28"/>
    </row>
    <row r="111" spans="1:44" s="22" customFormat="1" ht="39" hidden="1" x14ac:dyDescent="0.2">
      <c r="A111" s="46" t="s">
        <v>316</v>
      </c>
      <c r="B111" s="49" t="s">
        <v>417</v>
      </c>
      <c r="C111" s="71">
        <v>0</v>
      </c>
      <c r="D111" s="189">
        <v>0</v>
      </c>
      <c r="E111" s="189">
        <v>0</v>
      </c>
      <c r="F111" s="27">
        <v>0</v>
      </c>
      <c r="G111" s="27">
        <v>0</v>
      </c>
      <c r="H111" s="27">
        <v>0</v>
      </c>
      <c r="I111" s="27">
        <v>0</v>
      </c>
      <c r="J111" s="27">
        <v>0</v>
      </c>
      <c r="K111" s="27">
        <v>0</v>
      </c>
      <c r="L111" s="27">
        <v>0</v>
      </c>
      <c r="M111" s="27">
        <v>0</v>
      </c>
      <c r="N111" s="27">
        <v>0</v>
      </c>
      <c r="O111" s="27">
        <v>0</v>
      </c>
      <c r="P111" s="27">
        <v>0</v>
      </c>
      <c r="Q111" s="27">
        <v>0</v>
      </c>
      <c r="R111" s="27">
        <v>0</v>
      </c>
      <c r="S111" s="27">
        <v>0</v>
      </c>
      <c r="T111" s="55">
        <v>0</v>
      </c>
      <c r="U111" s="27">
        <v>0</v>
      </c>
      <c r="V111" s="27">
        <v>0</v>
      </c>
      <c r="W111" s="27">
        <v>0</v>
      </c>
      <c r="X111" s="27">
        <v>0</v>
      </c>
      <c r="Y111" s="27">
        <v>0</v>
      </c>
      <c r="Z111" s="27">
        <v>0</v>
      </c>
      <c r="AA111" s="27">
        <v>0</v>
      </c>
      <c r="AB111" s="27">
        <v>0</v>
      </c>
      <c r="AC111" s="27">
        <v>0</v>
      </c>
      <c r="AD111" s="27">
        <v>0</v>
      </c>
      <c r="AE111" s="27">
        <v>0</v>
      </c>
      <c r="AF111" s="27">
        <v>0</v>
      </c>
      <c r="AG111" s="27">
        <v>0</v>
      </c>
      <c r="AH111" s="27">
        <v>0</v>
      </c>
      <c r="AI111" s="27">
        <v>0</v>
      </c>
      <c r="AJ111" s="83">
        <v>0</v>
      </c>
      <c r="AK111" s="29"/>
      <c r="AL111" s="29"/>
      <c r="AM111" s="29"/>
      <c r="AN111" s="29"/>
      <c r="AO111" s="29"/>
      <c r="AP111" s="29"/>
      <c r="AQ111" s="29"/>
      <c r="AR111" s="29"/>
    </row>
    <row r="112" spans="1:44" s="22" customFormat="1" ht="39" hidden="1" x14ac:dyDescent="0.2">
      <c r="A112" s="46" t="s">
        <v>81</v>
      </c>
      <c r="B112" s="49" t="s">
        <v>129</v>
      </c>
      <c r="C112" s="71">
        <v>0</v>
      </c>
      <c r="D112" s="189">
        <v>0</v>
      </c>
      <c r="E112" s="189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55">
        <v>0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0</v>
      </c>
      <c r="AE112" s="27">
        <v>0</v>
      </c>
      <c r="AF112" s="27">
        <v>0</v>
      </c>
      <c r="AG112" s="27">
        <v>0</v>
      </c>
      <c r="AH112" s="27">
        <v>0</v>
      </c>
      <c r="AI112" s="27">
        <v>0</v>
      </c>
      <c r="AJ112" s="83">
        <v>0</v>
      </c>
      <c r="AK112" s="29"/>
      <c r="AL112" s="29"/>
      <c r="AM112" s="29"/>
      <c r="AN112" s="29"/>
      <c r="AO112" s="29"/>
      <c r="AP112" s="29"/>
      <c r="AQ112" s="29"/>
      <c r="AR112" s="29"/>
    </row>
    <row r="113" spans="1:44" s="22" customFormat="1" ht="19.5" hidden="1" x14ac:dyDescent="0.2">
      <c r="A113" s="46" t="s">
        <v>82</v>
      </c>
      <c r="B113" s="49" t="s">
        <v>130</v>
      </c>
      <c r="C113" s="71">
        <v>0</v>
      </c>
      <c r="D113" s="189">
        <v>0</v>
      </c>
      <c r="E113" s="189">
        <v>0</v>
      </c>
      <c r="F113" s="27">
        <v>0</v>
      </c>
      <c r="G113" s="27">
        <v>0</v>
      </c>
      <c r="H113" s="27">
        <v>0</v>
      </c>
      <c r="I113" s="27">
        <v>0</v>
      </c>
      <c r="J113" s="27">
        <v>0</v>
      </c>
      <c r="K113" s="27">
        <v>0</v>
      </c>
      <c r="L113" s="27">
        <v>0</v>
      </c>
      <c r="M113" s="27">
        <v>0</v>
      </c>
      <c r="N113" s="27">
        <v>0</v>
      </c>
      <c r="O113" s="27">
        <v>0</v>
      </c>
      <c r="P113" s="27">
        <v>0</v>
      </c>
      <c r="Q113" s="27">
        <v>0</v>
      </c>
      <c r="R113" s="27">
        <v>0</v>
      </c>
      <c r="S113" s="27">
        <v>0</v>
      </c>
      <c r="T113" s="55">
        <v>0</v>
      </c>
      <c r="U113" s="27">
        <v>0</v>
      </c>
      <c r="V113" s="27">
        <v>0</v>
      </c>
      <c r="W113" s="27">
        <v>0</v>
      </c>
      <c r="X113" s="27">
        <v>0</v>
      </c>
      <c r="Y113" s="27">
        <v>0</v>
      </c>
      <c r="Z113" s="27">
        <v>0</v>
      </c>
      <c r="AA113" s="27">
        <v>0</v>
      </c>
      <c r="AB113" s="27">
        <v>0</v>
      </c>
      <c r="AC113" s="27">
        <v>0</v>
      </c>
      <c r="AD113" s="27">
        <v>0</v>
      </c>
      <c r="AE113" s="27">
        <v>0</v>
      </c>
      <c r="AF113" s="27">
        <v>0</v>
      </c>
      <c r="AG113" s="27">
        <v>0</v>
      </c>
      <c r="AH113" s="27">
        <v>0</v>
      </c>
      <c r="AI113" s="27">
        <v>0</v>
      </c>
      <c r="AJ113" s="83">
        <v>0</v>
      </c>
      <c r="AK113" s="29"/>
      <c r="AL113" s="29"/>
      <c r="AM113" s="29"/>
      <c r="AN113" s="29"/>
      <c r="AO113" s="29"/>
      <c r="AP113" s="29"/>
      <c r="AQ113" s="29"/>
      <c r="AR113" s="29"/>
    </row>
    <row r="114" spans="1:44" s="22" customFormat="1" ht="19.5" hidden="1" x14ac:dyDescent="0.2">
      <c r="A114" s="46" t="s">
        <v>83</v>
      </c>
      <c r="B114" s="49" t="s">
        <v>131</v>
      </c>
      <c r="C114" s="71">
        <v>0</v>
      </c>
      <c r="D114" s="189">
        <v>0</v>
      </c>
      <c r="E114" s="189">
        <v>0</v>
      </c>
      <c r="F114" s="27">
        <v>0</v>
      </c>
      <c r="G114" s="27">
        <v>0</v>
      </c>
      <c r="H114" s="27">
        <v>0</v>
      </c>
      <c r="I114" s="27">
        <v>0</v>
      </c>
      <c r="J114" s="27">
        <v>0</v>
      </c>
      <c r="K114" s="27">
        <v>0</v>
      </c>
      <c r="L114" s="27">
        <v>0</v>
      </c>
      <c r="M114" s="27">
        <v>0</v>
      </c>
      <c r="N114" s="27">
        <v>0</v>
      </c>
      <c r="O114" s="27">
        <v>0</v>
      </c>
      <c r="P114" s="27">
        <v>0</v>
      </c>
      <c r="Q114" s="27">
        <v>0</v>
      </c>
      <c r="R114" s="27">
        <v>0</v>
      </c>
      <c r="S114" s="27">
        <v>0</v>
      </c>
      <c r="T114" s="55">
        <v>0</v>
      </c>
      <c r="U114" s="27">
        <v>0</v>
      </c>
      <c r="V114" s="27">
        <v>0</v>
      </c>
      <c r="W114" s="27">
        <v>0</v>
      </c>
      <c r="X114" s="27">
        <v>0</v>
      </c>
      <c r="Y114" s="27">
        <v>0</v>
      </c>
      <c r="Z114" s="27">
        <v>0</v>
      </c>
      <c r="AA114" s="27">
        <v>0</v>
      </c>
      <c r="AB114" s="27">
        <v>0</v>
      </c>
      <c r="AC114" s="27">
        <v>0</v>
      </c>
      <c r="AD114" s="27">
        <v>0</v>
      </c>
      <c r="AE114" s="27">
        <v>0</v>
      </c>
      <c r="AF114" s="27">
        <v>0</v>
      </c>
      <c r="AG114" s="27">
        <v>0</v>
      </c>
      <c r="AH114" s="27">
        <v>0</v>
      </c>
      <c r="AI114" s="27">
        <v>0</v>
      </c>
      <c r="AJ114" s="83">
        <v>0</v>
      </c>
      <c r="AK114" s="29"/>
      <c r="AL114" s="29"/>
      <c r="AM114" s="29"/>
      <c r="AN114" s="29"/>
      <c r="AO114" s="29"/>
      <c r="AP114" s="29"/>
      <c r="AQ114" s="29"/>
      <c r="AR114" s="29"/>
    </row>
    <row r="115" spans="1:44" s="22" customFormat="1" ht="19.5" hidden="1" x14ac:dyDescent="0.2">
      <c r="A115" s="46" t="s">
        <v>84</v>
      </c>
      <c r="B115" s="49" t="s">
        <v>132</v>
      </c>
      <c r="C115" s="71">
        <v>0</v>
      </c>
      <c r="D115" s="189">
        <v>0</v>
      </c>
      <c r="E115" s="189">
        <v>0</v>
      </c>
      <c r="F115" s="27">
        <v>0</v>
      </c>
      <c r="G115" s="27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0</v>
      </c>
      <c r="P115" s="27">
        <v>0</v>
      </c>
      <c r="Q115" s="27">
        <v>0</v>
      </c>
      <c r="R115" s="27">
        <v>0</v>
      </c>
      <c r="S115" s="27">
        <v>0</v>
      </c>
      <c r="T115" s="55">
        <v>0</v>
      </c>
      <c r="U115" s="27">
        <v>0</v>
      </c>
      <c r="V115" s="27">
        <v>0</v>
      </c>
      <c r="W115" s="27">
        <v>0</v>
      </c>
      <c r="X115" s="27">
        <v>0</v>
      </c>
      <c r="Y115" s="27">
        <v>0</v>
      </c>
      <c r="Z115" s="27">
        <v>0</v>
      </c>
      <c r="AA115" s="27">
        <v>0</v>
      </c>
      <c r="AB115" s="27">
        <v>0</v>
      </c>
      <c r="AC115" s="27">
        <v>0</v>
      </c>
      <c r="AD115" s="27">
        <v>0</v>
      </c>
      <c r="AE115" s="27">
        <v>0</v>
      </c>
      <c r="AF115" s="27">
        <v>0</v>
      </c>
      <c r="AG115" s="27">
        <v>0</v>
      </c>
      <c r="AH115" s="27">
        <v>0</v>
      </c>
      <c r="AI115" s="27">
        <v>0</v>
      </c>
      <c r="AJ115" s="83">
        <v>0</v>
      </c>
      <c r="AK115" s="29"/>
      <c r="AL115" s="29"/>
      <c r="AM115" s="29"/>
      <c r="AN115" s="29"/>
      <c r="AO115" s="29"/>
      <c r="AP115" s="29"/>
      <c r="AQ115" s="29"/>
      <c r="AR115" s="29"/>
    </row>
    <row r="116" spans="1:44" s="22" customFormat="1" ht="58.5" hidden="1" x14ac:dyDescent="0.2">
      <c r="A116" s="171" t="s">
        <v>43</v>
      </c>
      <c r="B116" s="49" t="s">
        <v>283</v>
      </c>
      <c r="C116" s="71">
        <v>0</v>
      </c>
      <c r="D116" s="189">
        <v>0</v>
      </c>
      <c r="E116" s="189">
        <v>0</v>
      </c>
      <c r="F116" s="27">
        <v>0</v>
      </c>
      <c r="G116" s="27">
        <v>0</v>
      </c>
      <c r="H116" s="27">
        <v>0</v>
      </c>
      <c r="I116" s="27">
        <v>0</v>
      </c>
      <c r="J116" s="27">
        <v>0</v>
      </c>
      <c r="K116" s="27">
        <v>0</v>
      </c>
      <c r="L116" s="27">
        <v>0</v>
      </c>
      <c r="M116" s="27">
        <v>0</v>
      </c>
      <c r="N116" s="27">
        <v>0</v>
      </c>
      <c r="O116" s="27">
        <v>0</v>
      </c>
      <c r="P116" s="27">
        <v>0</v>
      </c>
      <c r="Q116" s="27">
        <v>0</v>
      </c>
      <c r="R116" s="27">
        <v>0</v>
      </c>
      <c r="S116" s="27">
        <v>0</v>
      </c>
      <c r="T116" s="55">
        <v>0</v>
      </c>
      <c r="U116" s="27">
        <v>0</v>
      </c>
      <c r="V116" s="27">
        <v>0</v>
      </c>
      <c r="W116" s="27">
        <v>0</v>
      </c>
      <c r="X116" s="27">
        <v>0</v>
      </c>
      <c r="Y116" s="27">
        <v>0</v>
      </c>
      <c r="Z116" s="27">
        <v>0</v>
      </c>
      <c r="AA116" s="27">
        <v>0</v>
      </c>
      <c r="AB116" s="27">
        <v>0</v>
      </c>
      <c r="AC116" s="27">
        <v>0</v>
      </c>
      <c r="AD116" s="27">
        <v>0</v>
      </c>
      <c r="AE116" s="27">
        <v>0</v>
      </c>
      <c r="AF116" s="27">
        <v>0</v>
      </c>
      <c r="AG116" s="27">
        <v>0</v>
      </c>
      <c r="AH116" s="27">
        <v>0</v>
      </c>
      <c r="AI116" s="27">
        <v>0</v>
      </c>
      <c r="AJ116" s="83">
        <v>0</v>
      </c>
      <c r="AK116" s="29"/>
      <c r="AL116" s="29"/>
      <c r="AM116" s="29"/>
      <c r="AN116" s="29"/>
      <c r="AO116" s="29"/>
      <c r="AP116" s="29"/>
      <c r="AQ116" s="29"/>
      <c r="AR116" s="29"/>
    </row>
    <row r="117" spans="1:44" s="22" customFormat="1" ht="39" hidden="1" x14ac:dyDescent="0.2">
      <c r="A117" s="46" t="s">
        <v>44</v>
      </c>
      <c r="B117" s="49" t="s">
        <v>111</v>
      </c>
      <c r="C117" s="71">
        <v>0</v>
      </c>
      <c r="D117" s="189">
        <v>0</v>
      </c>
      <c r="E117" s="189">
        <v>0</v>
      </c>
      <c r="F117" s="27">
        <v>0</v>
      </c>
      <c r="G117" s="27">
        <v>0</v>
      </c>
      <c r="H117" s="27">
        <v>0</v>
      </c>
      <c r="I117" s="27">
        <v>0</v>
      </c>
      <c r="J117" s="27">
        <v>0</v>
      </c>
      <c r="K117" s="27">
        <v>0</v>
      </c>
      <c r="L117" s="27">
        <v>0</v>
      </c>
      <c r="M117" s="27">
        <v>0</v>
      </c>
      <c r="N117" s="27">
        <v>0</v>
      </c>
      <c r="O117" s="27">
        <v>0</v>
      </c>
      <c r="P117" s="27">
        <v>0</v>
      </c>
      <c r="Q117" s="27">
        <v>0</v>
      </c>
      <c r="R117" s="27">
        <v>0</v>
      </c>
      <c r="S117" s="27">
        <v>0</v>
      </c>
      <c r="T117" s="55">
        <v>0</v>
      </c>
      <c r="U117" s="27">
        <v>0</v>
      </c>
      <c r="V117" s="27">
        <v>0</v>
      </c>
      <c r="W117" s="27">
        <v>0</v>
      </c>
      <c r="X117" s="27">
        <v>0</v>
      </c>
      <c r="Y117" s="27">
        <v>0</v>
      </c>
      <c r="Z117" s="27">
        <v>0</v>
      </c>
      <c r="AA117" s="27">
        <v>0</v>
      </c>
      <c r="AB117" s="27">
        <v>0</v>
      </c>
      <c r="AC117" s="27">
        <v>0</v>
      </c>
      <c r="AD117" s="27">
        <v>0</v>
      </c>
      <c r="AE117" s="27">
        <v>0</v>
      </c>
      <c r="AF117" s="27">
        <v>0</v>
      </c>
      <c r="AG117" s="27">
        <v>0</v>
      </c>
      <c r="AH117" s="27">
        <v>0</v>
      </c>
      <c r="AI117" s="27">
        <v>0</v>
      </c>
      <c r="AJ117" s="83">
        <v>0</v>
      </c>
      <c r="AK117" s="29"/>
      <c r="AL117" s="29"/>
      <c r="AM117" s="29"/>
      <c r="AN117" s="29"/>
      <c r="AO117" s="29"/>
      <c r="AP117" s="29"/>
      <c r="AQ117" s="29"/>
      <c r="AR117" s="29"/>
    </row>
    <row r="118" spans="1:44" s="22" customFormat="1" ht="19.5" hidden="1" x14ac:dyDescent="0.2">
      <c r="A118" s="46" t="s">
        <v>315</v>
      </c>
      <c r="B118" s="49" t="s">
        <v>60</v>
      </c>
      <c r="C118" s="71">
        <v>0</v>
      </c>
      <c r="D118" s="189">
        <v>0</v>
      </c>
      <c r="E118" s="189">
        <v>0</v>
      </c>
      <c r="F118" s="27">
        <v>0</v>
      </c>
      <c r="G118" s="27">
        <v>0</v>
      </c>
      <c r="H118" s="27">
        <v>0</v>
      </c>
      <c r="I118" s="27">
        <v>0</v>
      </c>
      <c r="J118" s="27">
        <v>0</v>
      </c>
      <c r="K118" s="27">
        <v>0</v>
      </c>
      <c r="L118" s="27">
        <v>0</v>
      </c>
      <c r="M118" s="27">
        <v>0</v>
      </c>
      <c r="N118" s="27">
        <v>0</v>
      </c>
      <c r="O118" s="27">
        <v>0</v>
      </c>
      <c r="P118" s="27">
        <v>0</v>
      </c>
      <c r="Q118" s="27">
        <v>0</v>
      </c>
      <c r="R118" s="27">
        <v>0</v>
      </c>
      <c r="S118" s="27">
        <v>0</v>
      </c>
      <c r="T118" s="55">
        <v>0</v>
      </c>
      <c r="U118" s="27">
        <v>0</v>
      </c>
      <c r="V118" s="27">
        <v>0</v>
      </c>
      <c r="W118" s="27">
        <v>0</v>
      </c>
      <c r="X118" s="27">
        <v>0</v>
      </c>
      <c r="Y118" s="27">
        <v>0</v>
      </c>
      <c r="Z118" s="27">
        <v>0</v>
      </c>
      <c r="AA118" s="27">
        <v>0</v>
      </c>
      <c r="AB118" s="27">
        <v>0</v>
      </c>
      <c r="AC118" s="27">
        <v>0</v>
      </c>
      <c r="AD118" s="27">
        <v>0</v>
      </c>
      <c r="AE118" s="27">
        <v>0</v>
      </c>
      <c r="AF118" s="27">
        <v>0</v>
      </c>
      <c r="AG118" s="27">
        <v>0</v>
      </c>
      <c r="AH118" s="27">
        <v>0</v>
      </c>
      <c r="AI118" s="27">
        <v>0</v>
      </c>
      <c r="AJ118" s="83">
        <v>0</v>
      </c>
      <c r="AK118" s="29"/>
      <c r="AL118" s="29"/>
      <c r="AM118" s="29"/>
      <c r="AN118" s="29"/>
      <c r="AO118" s="29"/>
      <c r="AP118" s="29"/>
      <c r="AQ118" s="29"/>
      <c r="AR118" s="29"/>
    </row>
    <row r="119" spans="1:44" s="22" customFormat="1" ht="22.5" hidden="1" x14ac:dyDescent="0.2">
      <c r="A119" s="147" t="s">
        <v>336</v>
      </c>
      <c r="B119" s="147">
        <v>777</v>
      </c>
      <c r="C119" s="71">
        <v>0</v>
      </c>
      <c r="D119" s="189">
        <v>0</v>
      </c>
      <c r="E119" s="189">
        <v>0</v>
      </c>
      <c r="F119" s="55">
        <v>0</v>
      </c>
      <c r="G119" s="55">
        <v>0</v>
      </c>
      <c r="H119" s="55">
        <v>0</v>
      </c>
      <c r="I119" s="27">
        <v>0</v>
      </c>
      <c r="J119" s="55">
        <v>0</v>
      </c>
      <c r="K119" s="55">
        <v>0</v>
      </c>
      <c r="L119" s="55">
        <v>0</v>
      </c>
      <c r="M119" s="55">
        <v>0</v>
      </c>
      <c r="N119" s="55">
        <v>0</v>
      </c>
      <c r="O119" s="55">
        <v>0</v>
      </c>
      <c r="P119" s="55">
        <v>0</v>
      </c>
      <c r="Q119" s="55">
        <v>0</v>
      </c>
      <c r="R119" s="55">
        <v>0</v>
      </c>
      <c r="S119" s="55">
        <v>0</v>
      </c>
      <c r="T119" s="55">
        <v>0</v>
      </c>
      <c r="U119" s="55" t="s">
        <v>716</v>
      </c>
      <c r="V119" s="55">
        <v>0</v>
      </c>
      <c r="W119" s="55">
        <v>0</v>
      </c>
      <c r="X119" s="55">
        <v>0</v>
      </c>
      <c r="Y119" s="55">
        <v>0</v>
      </c>
      <c r="Z119" s="55">
        <v>0</v>
      </c>
      <c r="AA119" s="55">
        <v>0</v>
      </c>
      <c r="AB119" s="55">
        <v>0</v>
      </c>
      <c r="AC119" s="55">
        <v>0</v>
      </c>
      <c r="AD119" s="55">
        <v>0</v>
      </c>
      <c r="AE119" s="55">
        <v>0</v>
      </c>
      <c r="AF119" s="55">
        <v>0</v>
      </c>
      <c r="AG119" s="189">
        <v>0</v>
      </c>
      <c r="AH119" s="55">
        <v>0</v>
      </c>
      <c r="AI119" s="55">
        <v>0</v>
      </c>
      <c r="AJ119" s="189">
        <v>0</v>
      </c>
      <c r="AK119" s="29"/>
      <c r="AL119" s="29"/>
      <c r="AM119" s="29"/>
      <c r="AN119" s="29"/>
      <c r="AO119" s="29"/>
      <c r="AP119" s="29"/>
      <c r="AQ119" s="29"/>
      <c r="AR119" s="29"/>
    </row>
    <row r="120" spans="1:44" s="22" customFormat="1" ht="19.5" x14ac:dyDescent="0.2">
      <c r="A120" s="52"/>
      <c r="B120" s="49"/>
      <c r="C120" s="71">
        <v>2864850798.9874187</v>
      </c>
      <c r="D120" s="189">
        <v>1058479350.3626125</v>
      </c>
      <c r="E120" s="189">
        <v>81037077.609054074</v>
      </c>
      <c r="F120" s="189">
        <v>2264008.7250000001</v>
      </c>
      <c r="G120" s="189">
        <v>0</v>
      </c>
      <c r="H120" s="189">
        <v>0</v>
      </c>
      <c r="I120" s="189">
        <v>59057696.532000005</v>
      </c>
      <c r="J120" s="189">
        <v>0</v>
      </c>
      <c r="K120" s="55">
        <v>4333742.1020540716</v>
      </c>
      <c r="L120" s="55">
        <v>3920602</v>
      </c>
      <c r="M120" s="189">
        <v>0</v>
      </c>
      <c r="N120" s="55">
        <v>0</v>
      </c>
      <c r="O120" s="55">
        <v>5699624.8700000001</v>
      </c>
      <c r="P120" s="189">
        <v>0</v>
      </c>
      <c r="Q120" s="189">
        <v>0</v>
      </c>
      <c r="R120" s="189">
        <v>0</v>
      </c>
      <c r="S120" s="55">
        <v>0</v>
      </c>
      <c r="T120" s="189">
        <v>0</v>
      </c>
      <c r="U120" s="189">
        <v>0</v>
      </c>
      <c r="V120" s="189">
        <v>5761403.3800000008</v>
      </c>
      <c r="W120" s="189">
        <v>63447341.390000038</v>
      </c>
      <c r="X120" s="189">
        <v>40658690.670000002</v>
      </c>
      <c r="Y120" s="189">
        <v>14433800.26000002</v>
      </c>
      <c r="Z120" s="189">
        <v>266185.19</v>
      </c>
      <c r="AA120" s="189">
        <v>8088665.2700000117</v>
      </c>
      <c r="AB120" s="189">
        <v>913994931.36355829</v>
      </c>
      <c r="AC120" s="189">
        <v>1759868319.9488394</v>
      </c>
      <c r="AD120" s="55">
        <v>0</v>
      </c>
      <c r="AE120" s="189">
        <v>168952482.3488394</v>
      </c>
      <c r="AF120" s="189">
        <v>1590915837.5999999</v>
      </c>
      <c r="AG120" s="189">
        <v>0</v>
      </c>
      <c r="AH120" s="55">
        <v>0</v>
      </c>
      <c r="AI120" s="189">
        <v>0</v>
      </c>
      <c r="AJ120" s="189">
        <v>46503128.675966658</v>
      </c>
      <c r="AK120" s="29"/>
      <c r="AL120" s="29"/>
      <c r="AM120" s="29"/>
      <c r="AN120" s="29"/>
      <c r="AO120" s="29"/>
      <c r="AP120" s="29"/>
      <c r="AQ120" s="29"/>
      <c r="AR120" s="29"/>
    </row>
    <row r="121" spans="1:44" s="3" customFormat="1" ht="15.75" customHeight="1" x14ac:dyDescent="0.25">
      <c r="A121" s="53"/>
      <c r="B121" s="50"/>
      <c r="C121" s="78">
        <v>1</v>
      </c>
      <c r="D121" s="43">
        <v>0.3694710212262125</v>
      </c>
      <c r="E121" s="43">
        <v>2.8286665971469307E-2</v>
      </c>
      <c r="F121" s="11">
        <v>7.9027107652524659E-4</v>
      </c>
      <c r="G121" s="11">
        <v>0</v>
      </c>
      <c r="H121" s="11">
        <v>0</v>
      </c>
      <c r="I121" s="11">
        <v>2.0614580191357239E-2</v>
      </c>
      <c r="J121" s="11">
        <v>0</v>
      </c>
      <c r="K121" s="11">
        <v>1.5127287269500501E-3</v>
      </c>
      <c r="L121" s="11">
        <v>1.3685187380039954E-3</v>
      </c>
      <c r="M121" s="11">
        <v>0</v>
      </c>
      <c r="N121" s="11">
        <v>0</v>
      </c>
      <c r="O121" s="11">
        <v>1.9895014679349207E-3</v>
      </c>
      <c r="P121" s="11">
        <v>0</v>
      </c>
      <c r="Q121" s="11">
        <v>0</v>
      </c>
      <c r="R121" s="11">
        <v>0</v>
      </c>
      <c r="S121" s="11">
        <v>0</v>
      </c>
      <c r="T121" s="51">
        <v>0</v>
      </c>
      <c r="U121" s="11">
        <v>0</v>
      </c>
      <c r="V121" s="11">
        <v>2.0110657706978556E-3</v>
      </c>
      <c r="W121" s="43">
        <v>2.2146822240245632E-2</v>
      </c>
      <c r="X121" s="43">
        <v>1.4192254160101746E-2</v>
      </c>
      <c r="Y121" s="43">
        <v>5.0382380349795692E-3</v>
      </c>
      <c r="Z121" s="43">
        <v>9.2914154584972845E-5</v>
      </c>
      <c r="AA121" s="43">
        <v>2.8234158905793452E-3</v>
      </c>
      <c r="AB121" s="43">
        <v>0.31903753301449755</v>
      </c>
      <c r="AC121" s="43">
        <v>0.61429667491614737</v>
      </c>
      <c r="AD121" s="43">
        <v>0</v>
      </c>
      <c r="AE121" s="43">
        <v>5.8974269238927082E-2</v>
      </c>
      <c r="AF121" s="43">
        <v>0.55532240567722024</v>
      </c>
      <c r="AG121" s="43">
        <v>0</v>
      </c>
      <c r="AH121" s="43">
        <v>0</v>
      </c>
      <c r="AI121" s="43">
        <v>0</v>
      </c>
      <c r="AJ121" s="43">
        <v>1.6232303857640049E-2</v>
      </c>
      <c r="AK121" s="21"/>
      <c r="AL121" s="21"/>
      <c r="AM121" s="21"/>
      <c r="AN121" s="21"/>
      <c r="AO121" s="21"/>
      <c r="AP121" s="21"/>
      <c r="AQ121" s="21"/>
      <c r="AR121" s="21"/>
    </row>
    <row r="122" spans="1:44" s="40" customFormat="1" ht="24.75" x14ac:dyDescent="0.2">
      <c r="A122" s="102" t="s">
        <v>77</v>
      </c>
      <c r="B122" s="186"/>
      <c r="C122" s="187">
        <v>2864850798.9874187</v>
      </c>
      <c r="D122" s="216">
        <v>1058479350.3626125</v>
      </c>
      <c r="E122" s="216">
        <v>81037077.609054074</v>
      </c>
      <c r="F122" s="34">
        <v>2264008.7250000001</v>
      </c>
      <c r="G122" s="34">
        <v>0</v>
      </c>
      <c r="H122" s="34">
        <v>0</v>
      </c>
      <c r="I122" s="34">
        <v>59057696.532000005</v>
      </c>
      <c r="J122" s="34">
        <v>0</v>
      </c>
      <c r="K122" s="34">
        <v>4333742.1020540716</v>
      </c>
      <c r="L122" s="34">
        <v>3920602</v>
      </c>
      <c r="M122" s="34">
        <v>0</v>
      </c>
      <c r="N122" s="34">
        <v>0</v>
      </c>
      <c r="O122" s="34">
        <v>5699624.8700000001</v>
      </c>
      <c r="P122" s="34">
        <v>0</v>
      </c>
      <c r="Q122" s="34">
        <v>0</v>
      </c>
      <c r="R122" s="34">
        <v>0</v>
      </c>
      <c r="S122" s="34">
        <v>0</v>
      </c>
      <c r="T122" s="34">
        <v>0</v>
      </c>
      <c r="U122" s="34">
        <v>0</v>
      </c>
      <c r="V122" s="34">
        <v>5761403.3800000008</v>
      </c>
      <c r="W122" s="216">
        <v>63447341.390000038</v>
      </c>
      <c r="X122" s="216">
        <v>40658690.670000002</v>
      </c>
      <c r="Y122" s="216">
        <v>14433800.26000002</v>
      </c>
      <c r="Z122" s="216">
        <v>266185.19</v>
      </c>
      <c r="AA122" s="216">
        <v>8088665.2700000117</v>
      </c>
      <c r="AB122" s="216">
        <v>913994931.36355829</v>
      </c>
      <c r="AC122" s="216">
        <v>1759868319.9488394</v>
      </c>
      <c r="AD122" s="216">
        <v>0</v>
      </c>
      <c r="AE122" s="216">
        <v>168952482.3488394</v>
      </c>
      <c r="AF122" s="216">
        <v>1590915837.5999999</v>
      </c>
      <c r="AG122" s="216">
        <v>0</v>
      </c>
      <c r="AH122" s="216">
        <v>0</v>
      </c>
      <c r="AI122" s="216">
        <v>0</v>
      </c>
      <c r="AJ122" s="216">
        <v>46503128.675966658</v>
      </c>
    </row>
    <row r="123" spans="1:44" ht="8.25" customHeight="1" thickBot="1" x14ac:dyDescent="0.25">
      <c r="A123" s="85"/>
      <c r="B123" s="85"/>
      <c r="C123" s="185"/>
      <c r="D123" s="184"/>
      <c r="E123" s="184"/>
      <c r="F123" s="188"/>
      <c r="G123" s="188"/>
      <c r="H123" s="188"/>
      <c r="I123" s="188"/>
      <c r="J123" s="188"/>
      <c r="K123" s="188"/>
      <c r="L123" s="188"/>
      <c r="M123" s="188"/>
      <c r="N123" s="188"/>
      <c r="O123" s="188"/>
      <c r="P123" s="188"/>
      <c r="Q123" s="188"/>
      <c r="R123" s="188"/>
      <c r="S123" s="188"/>
      <c r="T123" s="188"/>
      <c r="U123" s="188"/>
      <c r="V123" s="188"/>
      <c r="W123" s="188"/>
      <c r="X123" s="188"/>
      <c r="Y123" s="188"/>
      <c r="Z123" s="188"/>
      <c r="AA123" s="188"/>
      <c r="AB123" s="188"/>
      <c r="AC123" s="188"/>
      <c r="AD123" s="188"/>
      <c r="AE123" s="188"/>
      <c r="AF123" s="188"/>
      <c r="AG123" s="188"/>
      <c r="AH123" s="188"/>
      <c r="AI123" s="188"/>
      <c r="AJ123" s="188"/>
    </row>
    <row r="124" spans="1:44" ht="15.75" thickTop="1" x14ac:dyDescent="0.2"/>
    <row r="125" spans="1:44" ht="15.75" hidden="1" x14ac:dyDescent="0.25">
      <c r="A125" s="217"/>
    </row>
    <row r="126" spans="1:44" x14ac:dyDescent="0.2">
      <c r="A126" s="218"/>
    </row>
  </sheetData>
  <phoneticPr fontId="0" type="noConversion"/>
  <pageMargins left="0.34" right="0.2" top="0.3" bottom="0.2" header="0.17" footer="0.16"/>
  <pageSetup paperSize="9" scale="47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L141"/>
  <sheetViews>
    <sheetView showZeros="0" view="pageBreakPreview" zoomScale="50" zoomScaleNormal="60" zoomScaleSheetLayoutView="50" workbookViewId="0">
      <pane xSplit="3" ySplit="6" topLeftCell="D52" activePane="bottomRight" state="frozen"/>
      <selection activeCell="P55" sqref="P55"/>
      <selection pane="topRight" activeCell="P55" sqref="P55"/>
      <selection pane="bottomLeft" activeCell="P55" sqref="P55"/>
      <selection pane="bottomRight" activeCell="V66" sqref="V66"/>
    </sheetView>
  </sheetViews>
  <sheetFormatPr defaultColWidth="9.140625" defaultRowHeight="15.75" x14ac:dyDescent="0.2"/>
  <cols>
    <col min="1" max="1" width="68.42578125" style="31" customWidth="1"/>
    <col min="2" max="2" width="13.28515625" style="32" customWidth="1" collapsed="1"/>
    <col min="3" max="3" width="23.7109375" style="25" customWidth="1"/>
    <col min="4" max="4" width="22.5703125" style="101" customWidth="1"/>
    <col min="5" max="5" width="21.140625" style="25" customWidth="1"/>
    <col min="6" max="6" width="19.28515625" style="25" customWidth="1" collapsed="1"/>
    <col min="7" max="7" width="21.28515625" style="25" customWidth="1"/>
    <col min="8" max="13" width="18" style="25" hidden="1" customWidth="1" collapsed="1"/>
    <col min="14" max="14" width="16.42578125" style="25" hidden="1" customWidth="1" collapsed="1"/>
    <col min="15" max="15" width="22.7109375" style="25" hidden="1" customWidth="1" collapsed="1"/>
    <col min="16" max="16" width="18" style="25" hidden="1" customWidth="1"/>
    <col min="17" max="17" width="10.7109375" style="101" hidden="1" customWidth="1"/>
    <col min="18" max="18" width="9.5703125" style="25" hidden="1" customWidth="1"/>
    <col min="19" max="19" width="15.42578125" style="25" hidden="1" customWidth="1"/>
    <col min="20" max="20" width="9.85546875" style="25" hidden="1" customWidth="1"/>
    <col min="21" max="21" width="9.5703125" style="25" hidden="1" customWidth="1"/>
    <col min="22" max="22" width="21.5703125" style="101" customWidth="1"/>
    <col min="23" max="23" width="18" style="25" hidden="1" customWidth="1"/>
    <col min="24" max="24" width="21.7109375" style="25" hidden="1" customWidth="1"/>
    <col min="25" max="25" width="9.7109375" style="25" hidden="1" customWidth="1"/>
    <col min="26" max="26" width="25.85546875" style="25" hidden="1" customWidth="1"/>
    <col min="27" max="27" width="12" style="25" hidden="1" customWidth="1"/>
    <col min="28" max="28" width="13.85546875" style="25" hidden="1" customWidth="1"/>
    <col min="29" max="29" width="12" style="25" hidden="1" customWidth="1"/>
    <col min="30" max="30" width="16.42578125" style="25" hidden="1" customWidth="1"/>
    <col min="31" max="31" width="18" style="25" hidden="1" customWidth="1"/>
    <col min="32" max="33" width="16.42578125" style="25" hidden="1" customWidth="1"/>
    <col min="34" max="34" width="18" style="25" hidden="1" customWidth="1"/>
    <col min="35" max="35" width="16.42578125" style="25" hidden="1" customWidth="1"/>
    <col min="36" max="36" width="13.85546875" style="25" hidden="1" customWidth="1"/>
    <col min="37" max="37" width="16.42578125" style="25" hidden="1" customWidth="1"/>
    <col min="38" max="38" width="18" style="25" hidden="1" customWidth="1"/>
    <col min="39" max="39" width="16.42578125" style="25" hidden="1" customWidth="1"/>
    <col min="40" max="40" width="32.7109375" style="25" hidden="1" customWidth="1"/>
    <col min="41" max="41" width="18" style="25" hidden="1" customWidth="1"/>
    <col min="42" max="43" width="14.42578125" style="25" hidden="1" customWidth="1"/>
    <col min="44" max="44" width="12" style="25" hidden="1" customWidth="1"/>
    <col min="45" max="45" width="16.42578125" style="25" hidden="1" customWidth="1"/>
    <col min="46" max="46" width="20.7109375" style="101" customWidth="1"/>
    <col min="47" max="47" width="19.7109375" style="31" hidden="1" customWidth="1"/>
    <col min="48" max="48" width="15.42578125" style="25" hidden="1" customWidth="1" collapsed="1"/>
    <col min="49" max="49" width="9.85546875" style="25" hidden="1" customWidth="1" collapsed="1"/>
    <col min="50" max="50" width="18.28515625" style="25" hidden="1" customWidth="1" collapsed="1"/>
    <col min="51" max="51" width="16.42578125" style="25" hidden="1" customWidth="1" collapsed="1"/>
    <col min="52" max="52" width="17.7109375" style="25" customWidth="1"/>
    <col min="53" max="53" width="14" style="25" hidden="1" customWidth="1" collapsed="1"/>
    <col min="54" max="54" width="13.85546875" style="25" hidden="1" customWidth="1" collapsed="1"/>
    <col min="55" max="55" width="16.42578125" style="25" hidden="1" customWidth="1"/>
    <col min="56" max="56" width="9.5703125" style="25" hidden="1" customWidth="1"/>
    <col min="57" max="57" width="22.28515625" style="101" customWidth="1"/>
    <col min="58" max="58" width="16.42578125" style="25" hidden="1" customWidth="1"/>
    <col min="59" max="59" width="13.85546875" style="25" hidden="1" customWidth="1"/>
    <col min="60" max="60" width="18.28515625" style="25" hidden="1" customWidth="1"/>
    <col min="61" max="61" width="16.42578125" style="25" hidden="1" customWidth="1"/>
    <col min="62" max="62" width="11.5703125" style="25" hidden="1" customWidth="1"/>
    <col min="63" max="63" width="9.5703125" style="25" hidden="1" customWidth="1"/>
    <col min="64" max="64" width="16.42578125" style="25" hidden="1" customWidth="1"/>
    <col min="65" max="66" width="12" style="25" hidden="1" customWidth="1"/>
    <col min="67" max="67" width="9.85546875" style="57" hidden="1" customWidth="1"/>
    <col min="68" max="68" width="16.42578125" style="25" hidden="1" customWidth="1" collapsed="1"/>
    <col min="69" max="69" width="19.7109375" style="25" hidden="1" customWidth="1"/>
    <col min="70" max="70" width="12.7109375" style="25" hidden="1" customWidth="1" collapsed="1"/>
    <col min="71" max="71" width="9.85546875" style="25" hidden="1" customWidth="1"/>
    <col min="72" max="72" width="14" style="26" hidden="1" customWidth="1" collapsed="1"/>
    <col min="73" max="73" width="20" style="26" customWidth="1"/>
    <col min="74" max="74" width="16.42578125" style="25" hidden="1" customWidth="1" collapsed="1"/>
    <col min="75" max="76" width="18" style="25" hidden="1" customWidth="1" collapsed="1"/>
    <col min="77" max="77" width="17.7109375" style="101" hidden="1" customWidth="1" collapsed="1"/>
    <col min="78" max="78" width="16.42578125" style="25" hidden="1" customWidth="1" collapsed="1"/>
    <col min="79" max="79" width="10" style="101" hidden="1" customWidth="1" collapsed="1"/>
    <col min="80" max="83" width="0" style="25" hidden="1" customWidth="1"/>
    <col min="84" max="16384" width="9.140625" style="25"/>
  </cols>
  <sheetData>
    <row r="1" spans="1:79" s="47" customFormat="1" ht="35.25" customHeight="1" x14ac:dyDescent="0.5">
      <c r="A1" s="69" t="s">
        <v>711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231"/>
      <c r="AV1" s="231"/>
      <c r="AW1" s="231"/>
      <c r="AX1" s="231"/>
      <c r="AY1" s="231"/>
      <c r="AZ1" s="231"/>
      <c r="BA1" s="231"/>
      <c r="BB1" s="231"/>
      <c r="BC1" s="231"/>
      <c r="BD1" s="231"/>
      <c r="BE1" s="231"/>
      <c r="BF1" s="231"/>
      <c r="BG1" s="231"/>
      <c r="BH1" s="231"/>
      <c r="BI1" s="231"/>
      <c r="BJ1" s="231"/>
      <c r="BK1" s="231"/>
      <c r="BL1" s="231"/>
      <c r="BM1" s="231"/>
      <c r="BN1" s="231"/>
      <c r="BO1" s="231"/>
      <c r="BP1" s="231"/>
      <c r="BQ1" s="231"/>
      <c r="BR1" s="231"/>
      <c r="BS1" s="231"/>
      <c r="BT1" s="231"/>
      <c r="BU1" s="231"/>
      <c r="BV1" s="231"/>
      <c r="BW1" s="231"/>
      <c r="BX1" s="231"/>
      <c r="BY1" s="231"/>
      <c r="BZ1" s="231"/>
    </row>
    <row r="2" spans="1:79" s="47" customFormat="1" ht="18" customHeight="1" x14ac:dyDescent="0.5">
      <c r="A2" s="69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  <c r="BM2" s="63"/>
      <c r="BN2" s="63"/>
      <c r="BO2" s="63"/>
      <c r="BP2" s="63"/>
      <c r="BQ2" s="63"/>
      <c r="BR2" s="63"/>
      <c r="BS2" s="63"/>
      <c r="BT2" s="63"/>
      <c r="BU2" s="63"/>
      <c r="BV2" s="63"/>
      <c r="BW2" s="63"/>
      <c r="BX2" s="63"/>
      <c r="BY2" s="63"/>
      <c r="BZ2" s="63"/>
      <c r="CA2" s="63"/>
    </row>
    <row r="3" spans="1:79" s="47" customFormat="1" ht="21.75" customHeight="1" x14ac:dyDescent="0.45">
      <c r="A3" s="70" t="s">
        <v>698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</row>
    <row r="4" spans="1:79" s="47" customFormat="1" ht="26.25" customHeight="1" thickBot="1" x14ac:dyDescent="0.25">
      <c r="A4" s="66"/>
      <c r="B4" s="56"/>
      <c r="C4" s="56"/>
      <c r="D4" s="56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176"/>
      <c r="R4" s="67"/>
      <c r="S4" s="67"/>
      <c r="T4" s="67"/>
      <c r="U4" s="67"/>
      <c r="V4" s="176"/>
      <c r="W4" s="67"/>
      <c r="X4" s="67"/>
      <c r="Y4" s="67"/>
      <c r="Z4" s="67"/>
      <c r="AA4" s="67"/>
      <c r="AB4" s="67"/>
      <c r="AC4" s="67"/>
      <c r="AD4" s="67"/>
      <c r="AE4" s="67"/>
      <c r="AF4" s="6"/>
      <c r="AG4" s="6"/>
      <c r="AH4" s="6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176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176"/>
      <c r="BF4" s="67"/>
      <c r="BG4" s="67"/>
      <c r="BH4" s="67"/>
      <c r="BI4" s="6"/>
      <c r="BJ4" s="6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8"/>
      <c r="BW4" s="68"/>
      <c r="BX4" s="68"/>
      <c r="BY4" s="97"/>
      <c r="BZ4" s="63"/>
      <c r="CA4" s="97"/>
    </row>
    <row r="5" spans="1:79" ht="72" customHeight="1" thickTop="1" thickBot="1" x14ac:dyDescent="0.25">
      <c r="A5" s="229" t="s">
        <v>98</v>
      </c>
      <c r="B5" s="92"/>
      <c r="C5" s="93"/>
      <c r="D5" s="89" t="s">
        <v>57</v>
      </c>
      <c r="E5" s="89" t="s">
        <v>29</v>
      </c>
      <c r="F5" s="89" t="s">
        <v>30</v>
      </c>
      <c r="G5" s="89" t="s">
        <v>51</v>
      </c>
      <c r="H5" s="89" t="s">
        <v>31</v>
      </c>
      <c r="I5" s="89" t="s">
        <v>32</v>
      </c>
      <c r="J5" s="89" t="s">
        <v>33</v>
      </c>
      <c r="K5" s="89" t="s">
        <v>34</v>
      </c>
      <c r="L5" s="89" t="s">
        <v>35</v>
      </c>
      <c r="M5" s="89" t="s">
        <v>418</v>
      </c>
      <c r="N5" s="89" t="s">
        <v>419</v>
      </c>
      <c r="O5" s="89" t="s">
        <v>420</v>
      </c>
      <c r="P5" s="89" t="s">
        <v>421</v>
      </c>
      <c r="Q5" s="89" t="s">
        <v>94</v>
      </c>
      <c r="R5" s="89" t="s">
        <v>621</v>
      </c>
      <c r="S5" s="89" t="s">
        <v>622</v>
      </c>
      <c r="T5" s="89" t="s">
        <v>623</v>
      </c>
      <c r="U5" s="89" t="s">
        <v>624</v>
      </c>
      <c r="V5" s="89" t="s">
        <v>708</v>
      </c>
      <c r="W5" s="89" t="s">
        <v>625</v>
      </c>
      <c r="X5" s="89" t="s">
        <v>626</v>
      </c>
      <c r="Y5" s="89" t="s">
        <v>627</v>
      </c>
      <c r="Z5" s="89" t="s">
        <v>245</v>
      </c>
      <c r="AA5" s="89" t="s">
        <v>628</v>
      </c>
      <c r="AB5" s="89" t="s">
        <v>629</v>
      </c>
      <c r="AC5" s="89" t="s">
        <v>630</v>
      </c>
      <c r="AD5" s="89" t="s">
        <v>631</v>
      </c>
      <c r="AE5" s="89" t="s">
        <v>632</v>
      </c>
      <c r="AF5" s="89" t="s">
        <v>290</v>
      </c>
      <c r="AG5" s="89" t="s">
        <v>291</v>
      </c>
      <c r="AH5" s="89" t="s">
        <v>292</v>
      </c>
      <c r="AI5" s="89" t="s">
        <v>293</v>
      </c>
      <c r="AJ5" s="89" t="s">
        <v>239</v>
      </c>
      <c r="AK5" s="89" t="s">
        <v>294</v>
      </c>
      <c r="AL5" s="89" t="s">
        <v>295</v>
      </c>
      <c r="AM5" s="89" t="s">
        <v>296</v>
      </c>
      <c r="AN5" s="89" t="s">
        <v>246</v>
      </c>
      <c r="AO5" s="89" t="s">
        <v>297</v>
      </c>
      <c r="AP5" s="89" t="s">
        <v>298</v>
      </c>
      <c r="AQ5" s="89" t="s">
        <v>299</v>
      </c>
      <c r="AR5" s="89" t="s">
        <v>300</v>
      </c>
      <c r="AS5" s="89" t="s">
        <v>301</v>
      </c>
      <c r="AT5" s="89" t="s">
        <v>709</v>
      </c>
      <c r="AU5" s="89" t="s">
        <v>302</v>
      </c>
      <c r="AV5" s="89" t="s">
        <v>303</v>
      </c>
      <c r="AW5" s="89" t="s">
        <v>304</v>
      </c>
      <c r="AX5" s="89" t="s">
        <v>305</v>
      </c>
      <c r="AY5" s="89" t="s">
        <v>306</v>
      </c>
      <c r="AZ5" s="89" t="s">
        <v>706</v>
      </c>
      <c r="BA5" s="89" t="s">
        <v>307</v>
      </c>
      <c r="BB5" s="89" t="s">
        <v>308</v>
      </c>
      <c r="BC5" s="89" t="s">
        <v>309</v>
      </c>
      <c r="BD5" s="89" t="s">
        <v>310</v>
      </c>
      <c r="BE5" s="89" t="s">
        <v>710</v>
      </c>
      <c r="BF5" s="89" t="s">
        <v>311</v>
      </c>
      <c r="BG5" s="89" t="s">
        <v>312</v>
      </c>
      <c r="BH5" s="89" t="s">
        <v>552</v>
      </c>
      <c r="BI5" s="89" t="s">
        <v>553</v>
      </c>
      <c r="BJ5" s="89" t="s">
        <v>554</v>
      </c>
      <c r="BK5" s="89" t="s">
        <v>555</v>
      </c>
      <c r="BL5" s="89" t="s">
        <v>556</v>
      </c>
      <c r="BM5" s="89" t="s">
        <v>557</v>
      </c>
      <c r="BN5" s="89" t="s">
        <v>558</v>
      </c>
      <c r="BO5" s="89" t="s">
        <v>559</v>
      </c>
      <c r="BP5" s="89" t="s">
        <v>560</v>
      </c>
      <c r="BQ5" s="89" t="s">
        <v>244</v>
      </c>
      <c r="BR5" s="89" t="s">
        <v>561</v>
      </c>
      <c r="BS5" s="89" t="s">
        <v>562</v>
      </c>
      <c r="BT5" s="89" t="s">
        <v>563</v>
      </c>
      <c r="BU5" s="90" t="s">
        <v>56</v>
      </c>
      <c r="BV5" s="90" t="s">
        <v>197</v>
      </c>
      <c r="BW5" s="90" t="s">
        <v>564</v>
      </c>
      <c r="BX5" s="90" t="s">
        <v>644</v>
      </c>
      <c r="BY5" s="90" t="s">
        <v>565</v>
      </c>
      <c r="BZ5" s="91"/>
      <c r="CA5" s="90">
        <v>777</v>
      </c>
    </row>
    <row r="6" spans="1:79" s="6" customFormat="1" ht="112.5" customHeight="1" thickBot="1" x14ac:dyDescent="0.25">
      <c r="A6" s="140" t="s">
        <v>233</v>
      </c>
      <c r="B6" s="138" t="s">
        <v>235</v>
      </c>
      <c r="C6" s="139" t="s">
        <v>77</v>
      </c>
      <c r="D6" s="224" t="s">
        <v>117</v>
      </c>
      <c r="E6" s="94" t="s">
        <v>118</v>
      </c>
      <c r="F6" s="137" t="s">
        <v>113</v>
      </c>
      <c r="G6" s="225" t="s">
        <v>119</v>
      </c>
      <c r="H6" s="137" t="s">
        <v>185</v>
      </c>
      <c r="I6" s="137" t="s">
        <v>519</v>
      </c>
      <c r="J6" s="137" t="s">
        <v>186</v>
      </c>
      <c r="K6" s="137" t="s">
        <v>97</v>
      </c>
      <c r="L6" s="137" t="s">
        <v>240</v>
      </c>
      <c r="M6" s="137" t="s">
        <v>241</v>
      </c>
      <c r="N6" s="137" t="s">
        <v>242</v>
      </c>
      <c r="O6" s="137" t="s">
        <v>75</v>
      </c>
      <c r="P6" s="137" t="s">
        <v>187</v>
      </c>
      <c r="Q6" s="225" t="s">
        <v>120</v>
      </c>
      <c r="R6" s="94" t="s">
        <v>521</v>
      </c>
      <c r="S6" s="94" t="s">
        <v>121</v>
      </c>
      <c r="T6" s="94" t="s">
        <v>401</v>
      </c>
      <c r="U6" s="94" t="s">
        <v>366</v>
      </c>
      <c r="V6" s="225" t="s">
        <v>367</v>
      </c>
      <c r="W6" s="94" t="s">
        <v>122</v>
      </c>
      <c r="X6" s="137" t="s">
        <v>522</v>
      </c>
      <c r="Y6" s="137" t="s">
        <v>76</v>
      </c>
      <c r="Z6" s="94" t="s">
        <v>256</v>
      </c>
      <c r="AA6" s="137" t="s">
        <v>415</v>
      </c>
      <c r="AB6" s="137" t="s">
        <v>62</v>
      </c>
      <c r="AC6" s="137" t="s">
        <v>138</v>
      </c>
      <c r="AD6" s="137" t="s">
        <v>139</v>
      </c>
      <c r="AE6" s="137" t="s">
        <v>252</v>
      </c>
      <c r="AF6" s="137" t="s">
        <v>427</v>
      </c>
      <c r="AG6" s="137" t="s">
        <v>243</v>
      </c>
      <c r="AH6" s="137" t="s">
        <v>472</v>
      </c>
      <c r="AI6" s="137" t="s">
        <v>428</v>
      </c>
      <c r="AJ6" s="137" t="s">
        <v>335</v>
      </c>
      <c r="AK6" s="137" t="s">
        <v>676</v>
      </c>
      <c r="AL6" s="137" t="s">
        <v>677</v>
      </c>
      <c r="AM6" s="94" t="s">
        <v>195</v>
      </c>
      <c r="AN6" s="94" t="s">
        <v>123</v>
      </c>
      <c r="AO6" s="137" t="s">
        <v>473</v>
      </c>
      <c r="AP6" s="94" t="s">
        <v>537</v>
      </c>
      <c r="AQ6" s="94" t="s">
        <v>538</v>
      </c>
      <c r="AR6" s="94" t="s">
        <v>474</v>
      </c>
      <c r="AS6" s="94" t="s">
        <v>171</v>
      </c>
      <c r="AT6" s="225" t="s">
        <v>124</v>
      </c>
      <c r="AU6" s="94" t="s">
        <v>69</v>
      </c>
      <c r="AV6" s="94" t="s">
        <v>675</v>
      </c>
      <c r="AW6" s="94" t="s">
        <v>616</v>
      </c>
      <c r="AX6" s="94" t="s">
        <v>230</v>
      </c>
      <c r="AY6" s="94" t="s">
        <v>542</v>
      </c>
      <c r="AZ6" s="225" t="s">
        <v>125</v>
      </c>
      <c r="BA6" s="94" t="s">
        <v>126</v>
      </c>
      <c r="BB6" s="94" t="s">
        <v>127</v>
      </c>
      <c r="BC6" s="94" t="s">
        <v>128</v>
      </c>
      <c r="BD6" s="94" t="s">
        <v>387</v>
      </c>
      <c r="BE6" s="225" t="s">
        <v>388</v>
      </c>
      <c r="BF6" s="94" t="s">
        <v>424</v>
      </c>
      <c r="BG6" s="94" t="s">
        <v>425</v>
      </c>
      <c r="BH6" s="94" t="s">
        <v>458</v>
      </c>
      <c r="BI6" s="128" t="s">
        <v>59</v>
      </c>
      <c r="BJ6" s="94" t="s">
        <v>389</v>
      </c>
      <c r="BK6" s="94" t="s">
        <v>680</v>
      </c>
      <c r="BL6" s="94" t="s">
        <v>681</v>
      </c>
      <c r="BM6" s="94" t="s">
        <v>219</v>
      </c>
      <c r="BN6" s="94" t="s">
        <v>253</v>
      </c>
      <c r="BO6" s="94" t="s">
        <v>390</v>
      </c>
      <c r="BP6" s="94" t="s">
        <v>391</v>
      </c>
      <c r="BQ6" s="225" t="s">
        <v>456</v>
      </c>
      <c r="BR6" s="94" t="s">
        <v>682</v>
      </c>
      <c r="BS6" s="94" t="s">
        <v>106</v>
      </c>
      <c r="BT6" s="94" t="s">
        <v>333</v>
      </c>
      <c r="BU6" s="225" t="s">
        <v>392</v>
      </c>
      <c r="BV6" s="95" t="s">
        <v>393</v>
      </c>
      <c r="BW6" s="95" t="s">
        <v>394</v>
      </c>
      <c r="BX6" s="95" t="s">
        <v>536</v>
      </c>
      <c r="BY6" s="225" t="s">
        <v>493</v>
      </c>
      <c r="BZ6" s="94" t="s">
        <v>395</v>
      </c>
      <c r="CA6" s="225" t="s">
        <v>271</v>
      </c>
    </row>
    <row r="7" spans="1:79" s="23" customFormat="1" ht="18.75" customHeight="1" x14ac:dyDescent="0.2">
      <c r="A7" s="147" t="s">
        <v>678</v>
      </c>
      <c r="B7" s="147" t="s">
        <v>334</v>
      </c>
      <c r="C7" s="96">
        <v>1476832414.2454093</v>
      </c>
      <c r="D7" s="189">
        <v>1092786484.3701222</v>
      </c>
      <c r="E7" s="83">
        <v>582528623.50404429</v>
      </c>
      <c r="F7" s="83">
        <v>15826756.019531393</v>
      </c>
      <c r="G7" s="83">
        <v>494431104.84654653</v>
      </c>
      <c r="H7" s="83">
        <v>121658844.52353521</v>
      </c>
      <c r="I7" s="83">
        <v>14129071.272573374</v>
      </c>
      <c r="J7" s="83">
        <v>75651300.849392027</v>
      </c>
      <c r="K7" s="83">
        <v>17630715.495843638</v>
      </c>
      <c r="L7" s="83">
        <v>28476220.714160524</v>
      </c>
      <c r="M7" s="83">
        <v>28574374.784615759</v>
      </c>
      <c r="N7" s="83">
        <v>3252835.144370934</v>
      </c>
      <c r="O7" s="83">
        <v>27313360.36236348</v>
      </c>
      <c r="P7" s="83">
        <v>177744381.69969156</v>
      </c>
      <c r="Q7" s="83">
        <v>0</v>
      </c>
      <c r="R7" s="83">
        <v>0</v>
      </c>
      <c r="S7" s="83">
        <v>0</v>
      </c>
      <c r="T7" s="83">
        <v>0</v>
      </c>
      <c r="U7" s="83">
        <v>0</v>
      </c>
      <c r="V7" s="83">
        <v>382820803.11297655</v>
      </c>
      <c r="W7" s="83">
        <v>22531735.507644493</v>
      </c>
      <c r="X7" s="83">
        <v>92728259.245845735</v>
      </c>
      <c r="Y7" s="83">
        <v>0</v>
      </c>
      <c r="Z7" s="83">
        <v>249196849.39057496</v>
      </c>
      <c r="AA7" s="83">
        <v>0</v>
      </c>
      <c r="AB7" s="83">
        <v>800593.3</v>
      </c>
      <c r="AC7" s="83">
        <v>0</v>
      </c>
      <c r="AD7" s="83">
        <v>0</v>
      </c>
      <c r="AE7" s="83">
        <v>221937037.89823496</v>
      </c>
      <c r="AF7" s="83">
        <v>0</v>
      </c>
      <c r="AG7" s="83">
        <v>0</v>
      </c>
      <c r="AH7" s="83">
        <v>5636197.0776628051</v>
      </c>
      <c r="AI7" s="83">
        <v>564466.67188889335</v>
      </c>
      <c r="AJ7" s="83">
        <v>329306.56294368365</v>
      </c>
      <c r="AK7" s="83">
        <v>19929247.879844598</v>
      </c>
      <c r="AL7" s="83">
        <v>10512230.929200146</v>
      </c>
      <c r="AM7" s="83">
        <v>6164579.8658889746</v>
      </c>
      <c r="AN7" s="83">
        <v>1687148.1738222456</v>
      </c>
      <c r="AO7" s="83">
        <v>0</v>
      </c>
      <c r="AP7" s="83">
        <v>0</v>
      </c>
      <c r="AQ7" s="83">
        <v>0</v>
      </c>
      <c r="AR7" s="83">
        <v>0</v>
      </c>
      <c r="AS7" s="83">
        <v>1687148.1738222456</v>
      </c>
      <c r="AT7" s="83">
        <v>648903.14377778675</v>
      </c>
      <c r="AU7" s="83">
        <v>648903.14377778675</v>
      </c>
      <c r="AV7" s="83">
        <v>0</v>
      </c>
      <c r="AW7" s="83">
        <v>0</v>
      </c>
      <c r="AX7" s="83">
        <v>0</v>
      </c>
      <c r="AY7" s="83">
        <v>0</v>
      </c>
      <c r="AZ7" s="83">
        <v>269253.59000000003</v>
      </c>
      <c r="BA7" s="83">
        <v>0</v>
      </c>
      <c r="BB7" s="83">
        <v>269253.59000000003</v>
      </c>
      <c r="BC7" s="83">
        <v>0</v>
      </c>
      <c r="BD7" s="83">
        <v>0</v>
      </c>
      <c r="BE7" s="83">
        <v>306970.02853279584</v>
      </c>
      <c r="BF7" s="83">
        <v>0</v>
      </c>
      <c r="BG7" s="83">
        <v>0</v>
      </c>
      <c r="BH7" s="83">
        <v>0</v>
      </c>
      <c r="BI7" s="83">
        <v>0</v>
      </c>
      <c r="BJ7" s="83">
        <v>0</v>
      </c>
      <c r="BK7" s="83">
        <v>0</v>
      </c>
      <c r="BL7" s="83">
        <v>0</v>
      </c>
      <c r="BM7" s="83">
        <v>0</v>
      </c>
      <c r="BN7" s="83">
        <v>0</v>
      </c>
      <c r="BO7" s="83">
        <v>0</v>
      </c>
      <c r="BP7" s="83">
        <v>306970.02853279584</v>
      </c>
      <c r="BQ7" s="83">
        <v>0</v>
      </c>
      <c r="BR7" s="83">
        <v>0</v>
      </c>
      <c r="BS7" s="83">
        <v>0</v>
      </c>
      <c r="BT7" s="83">
        <v>0</v>
      </c>
      <c r="BU7" s="83">
        <v>0</v>
      </c>
      <c r="BV7" s="83" t="e">
        <f>#REF!</f>
        <v>#REF!</v>
      </c>
      <c r="BW7" s="83" t="e">
        <f>#REF!</f>
        <v>#REF!</v>
      </c>
      <c r="BX7" s="83" t="e">
        <f>#REF!</f>
        <v>#REF!</v>
      </c>
      <c r="BY7" s="83" t="e">
        <f>#REF!</f>
        <v>#REF!</v>
      </c>
      <c r="BZ7" s="83" t="e">
        <f>#REF!</f>
        <v>#REF!</v>
      </c>
      <c r="CA7" s="83" t="e">
        <f>#REF!</f>
        <v>#REF!</v>
      </c>
    </row>
    <row r="8" spans="1:79" s="24" customFormat="1" ht="28.5" customHeight="1" x14ac:dyDescent="0.2">
      <c r="A8" s="161" t="s">
        <v>469</v>
      </c>
      <c r="B8" s="49" t="s">
        <v>679</v>
      </c>
      <c r="C8" s="71">
        <v>942185736.44859695</v>
      </c>
      <c r="D8" s="189">
        <v>942176112.47360551</v>
      </c>
      <c r="E8" s="83">
        <v>511795611.78612244</v>
      </c>
      <c r="F8" s="83">
        <v>11388968.459531393</v>
      </c>
      <c r="G8" s="83">
        <v>418991532.22795171</v>
      </c>
      <c r="H8" s="83">
        <v>109287861.87180172</v>
      </c>
      <c r="I8" s="83">
        <v>12933911.999914959</v>
      </c>
      <c r="J8" s="83">
        <v>68177413.644665569</v>
      </c>
      <c r="K8" s="83">
        <v>977779.19072263758</v>
      </c>
      <c r="L8" s="83">
        <v>28476220.714160524</v>
      </c>
      <c r="M8" s="83">
        <v>28574374.784615759</v>
      </c>
      <c r="N8" s="83">
        <v>3252835.144370934</v>
      </c>
      <c r="O8" s="83">
        <v>3323499.8260971</v>
      </c>
      <c r="P8" s="83">
        <v>163987635.05160248</v>
      </c>
      <c r="Q8" s="83">
        <v>0</v>
      </c>
      <c r="R8" s="83">
        <v>0</v>
      </c>
      <c r="S8" s="83">
        <v>0</v>
      </c>
      <c r="T8" s="83">
        <v>0</v>
      </c>
      <c r="U8" s="83">
        <v>0</v>
      </c>
      <c r="V8" s="83">
        <v>0</v>
      </c>
      <c r="W8" s="83">
        <v>0</v>
      </c>
      <c r="X8" s="83">
        <v>0</v>
      </c>
      <c r="Y8" s="83">
        <v>0</v>
      </c>
      <c r="Z8" s="83">
        <v>0</v>
      </c>
      <c r="AA8" s="83">
        <v>0</v>
      </c>
      <c r="AB8" s="83">
        <v>0</v>
      </c>
      <c r="AC8" s="83">
        <v>0</v>
      </c>
      <c r="AD8" s="83">
        <v>0</v>
      </c>
      <c r="AE8" s="83">
        <v>0</v>
      </c>
      <c r="AF8" s="83">
        <v>0</v>
      </c>
      <c r="AG8" s="83">
        <v>0</v>
      </c>
      <c r="AH8" s="83">
        <v>0</v>
      </c>
      <c r="AI8" s="83">
        <v>0</v>
      </c>
      <c r="AJ8" s="83">
        <v>0</v>
      </c>
      <c r="AK8" s="83">
        <v>0</v>
      </c>
      <c r="AL8" s="83">
        <v>0</v>
      </c>
      <c r="AM8" s="83">
        <v>0</v>
      </c>
      <c r="AN8" s="83">
        <v>0</v>
      </c>
      <c r="AO8" s="83">
        <v>0</v>
      </c>
      <c r="AP8" s="83">
        <v>0</v>
      </c>
      <c r="AQ8" s="83">
        <v>0</v>
      </c>
      <c r="AR8" s="83">
        <v>0</v>
      </c>
      <c r="AS8" s="83">
        <v>0</v>
      </c>
      <c r="AT8" s="83">
        <v>0</v>
      </c>
      <c r="AU8" s="83">
        <v>0</v>
      </c>
      <c r="AV8" s="83">
        <v>0</v>
      </c>
      <c r="AW8" s="83">
        <v>0</v>
      </c>
      <c r="AX8" s="83">
        <v>0</v>
      </c>
      <c r="AY8" s="83">
        <v>0</v>
      </c>
      <c r="AZ8" s="83">
        <v>0</v>
      </c>
      <c r="BA8" s="83">
        <v>0</v>
      </c>
      <c r="BB8" s="83">
        <v>0</v>
      </c>
      <c r="BC8" s="83">
        <v>0</v>
      </c>
      <c r="BD8" s="83">
        <v>0</v>
      </c>
      <c r="BE8" s="83">
        <v>9623.9749914363092</v>
      </c>
      <c r="BF8" s="83">
        <v>0</v>
      </c>
      <c r="BG8" s="83">
        <v>0</v>
      </c>
      <c r="BH8" s="83">
        <v>0</v>
      </c>
      <c r="BI8" s="83">
        <v>0</v>
      </c>
      <c r="BJ8" s="83">
        <v>0</v>
      </c>
      <c r="BK8" s="83">
        <v>0</v>
      </c>
      <c r="BL8" s="83">
        <v>0</v>
      </c>
      <c r="BM8" s="83">
        <v>0</v>
      </c>
      <c r="BN8" s="83">
        <v>0</v>
      </c>
      <c r="BO8" s="83">
        <v>0</v>
      </c>
      <c r="BP8" s="83">
        <v>9623.9749914363092</v>
      </c>
      <c r="BQ8" s="83">
        <v>0</v>
      </c>
      <c r="BR8" s="83">
        <v>0</v>
      </c>
      <c r="BS8" s="83">
        <v>0</v>
      </c>
      <c r="BT8" s="83">
        <v>0</v>
      </c>
      <c r="BU8" s="83">
        <v>0</v>
      </c>
      <c r="BV8" s="83" t="e">
        <f>#REF!</f>
        <v>#REF!</v>
      </c>
      <c r="BW8" s="83" t="e">
        <f>#REF!</f>
        <v>#REF!</v>
      </c>
      <c r="BX8" s="83" t="e">
        <f>#REF!</f>
        <v>#REF!</v>
      </c>
      <c r="BY8" s="83" t="e">
        <f>#REF!</f>
        <v>#REF!</v>
      </c>
      <c r="BZ8" s="83" t="e">
        <f>#REF!</f>
        <v>#REF!</v>
      </c>
      <c r="CA8" s="83" t="e">
        <f>#REF!</f>
        <v>#REF!</v>
      </c>
    </row>
    <row r="9" spans="1:79" ht="19.5" hidden="1" customHeight="1" x14ac:dyDescent="0.2">
      <c r="A9" s="162" t="s">
        <v>61</v>
      </c>
      <c r="B9" s="163" t="s">
        <v>541</v>
      </c>
      <c r="C9" s="72">
        <v>179542947.8562167</v>
      </c>
      <c r="D9" s="97">
        <v>179542947.85621673</v>
      </c>
      <c r="E9" s="27">
        <v>37443684.148680143</v>
      </c>
      <c r="F9" s="27">
        <v>0</v>
      </c>
      <c r="G9" s="27">
        <v>142099263.70753658</v>
      </c>
      <c r="H9" s="27">
        <v>0</v>
      </c>
      <c r="I9" s="27">
        <v>122707.52128144042</v>
      </c>
      <c r="J9" s="27">
        <v>0</v>
      </c>
      <c r="K9" s="27">
        <v>0</v>
      </c>
      <c r="L9" s="27">
        <v>0</v>
      </c>
      <c r="M9" s="27">
        <v>28574374.784615759</v>
      </c>
      <c r="N9" s="27">
        <v>3252835.144370934</v>
      </c>
      <c r="O9" s="27">
        <v>3323499.8260971</v>
      </c>
      <c r="P9" s="27">
        <v>106825846.43117133</v>
      </c>
      <c r="Q9" s="26">
        <v>0</v>
      </c>
      <c r="R9" s="27">
        <v>0</v>
      </c>
      <c r="S9" s="27">
        <v>0</v>
      </c>
      <c r="T9" s="27">
        <v>0</v>
      </c>
      <c r="U9" s="27">
        <v>0</v>
      </c>
      <c r="V9" s="26">
        <v>0</v>
      </c>
      <c r="W9" s="27">
        <v>0</v>
      </c>
      <c r="X9" s="27">
        <v>0</v>
      </c>
      <c r="Y9" s="27">
        <v>0</v>
      </c>
      <c r="Z9" s="27">
        <v>0</v>
      </c>
      <c r="AA9" s="27">
        <v>0</v>
      </c>
      <c r="AB9" s="27">
        <v>0</v>
      </c>
      <c r="AC9" s="27">
        <v>0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27">
        <v>0</v>
      </c>
      <c r="AM9" s="27">
        <v>0</v>
      </c>
      <c r="AN9" s="27">
        <v>0</v>
      </c>
      <c r="AO9" s="83">
        <v>0</v>
      </c>
      <c r="AP9" s="83">
        <v>0</v>
      </c>
      <c r="AQ9" s="83">
        <v>0</v>
      </c>
      <c r="AR9" s="83">
        <v>0</v>
      </c>
      <c r="AS9" s="83">
        <v>0</v>
      </c>
      <c r="AT9" s="26">
        <v>0</v>
      </c>
      <c r="AU9" s="27">
        <v>0</v>
      </c>
      <c r="AV9" s="27">
        <v>0</v>
      </c>
      <c r="AW9" s="27">
        <v>0</v>
      </c>
      <c r="AX9" s="27">
        <v>0</v>
      </c>
      <c r="AY9" s="27">
        <v>0</v>
      </c>
      <c r="AZ9" s="27">
        <v>0</v>
      </c>
      <c r="BA9" s="27">
        <v>0</v>
      </c>
      <c r="BB9" s="27">
        <v>0</v>
      </c>
      <c r="BC9" s="27">
        <v>0</v>
      </c>
      <c r="BD9" s="27">
        <v>0</v>
      </c>
      <c r="BE9" s="26">
        <v>0</v>
      </c>
      <c r="BF9" s="27">
        <v>0</v>
      </c>
      <c r="BG9" s="27">
        <v>0</v>
      </c>
      <c r="BH9" s="27">
        <v>0</v>
      </c>
      <c r="BI9" s="27">
        <v>0</v>
      </c>
      <c r="BJ9" s="27">
        <v>0</v>
      </c>
      <c r="BK9" s="27">
        <v>0</v>
      </c>
      <c r="BL9" s="27">
        <v>0</v>
      </c>
      <c r="BM9" s="27">
        <v>0</v>
      </c>
      <c r="BN9" s="27">
        <v>0</v>
      </c>
      <c r="BO9" s="83">
        <v>0</v>
      </c>
      <c r="BP9" s="27">
        <v>0</v>
      </c>
      <c r="BQ9" s="27">
        <v>0</v>
      </c>
      <c r="BR9" s="27">
        <v>0</v>
      </c>
      <c r="BS9" s="27">
        <v>0</v>
      </c>
      <c r="BT9" s="27">
        <v>0</v>
      </c>
      <c r="BU9" s="27">
        <v>0</v>
      </c>
      <c r="BV9" s="27" t="e">
        <f>#REF!</f>
        <v>#REF!</v>
      </c>
      <c r="BW9" s="27" t="e">
        <f>#REF!</f>
        <v>#REF!</v>
      </c>
      <c r="BX9" s="27" t="e">
        <f>#REF!</f>
        <v>#REF!</v>
      </c>
      <c r="BY9" s="26" t="e">
        <f>#REF!</f>
        <v>#REF!</v>
      </c>
      <c r="BZ9" s="27" t="e">
        <f>#REF!</f>
        <v>#REF!</v>
      </c>
      <c r="CA9" s="26" t="e">
        <f>#REF!</f>
        <v>#REF!</v>
      </c>
    </row>
    <row r="10" spans="1:79" ht="22.5" hidden="1" customHeight="1" x14ac:dyDescent="0.2">
      <c r="A10" s="164" t="s">
        <v>107</v>
      </c>
      <c r="B10" s="42" t="s">
        <v>455</v>
      </c>
      <c r="C10" s="72">
        <v>34170950.32078103</v>
      </c>
      <c r="D10" s="97">
        <v>34170950.32078103</v>
      </c>
      <c r="E10" s="27">
        <v>5596575.5361652737</v>
      </c>
      <c r="F10" s="27">
        <v>0</v>
      </c>
      <c r="G10" s="27">
        <v>28574374.784615759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28574374.784615759</v>
      </c>
      <c r="N10" s="27">
        <v>0</v>
      </c>
      <c r="O10" s="27">
        <v>0</v>
      </c>
      <c r="P10" s="27">
        <v>0</v>
      </c>
      <c r="Q10" s="26">
        <v>0</v>
      </c>
      <c r="R10" s="27">
        <v>0</v>
      </c>
      <c r="S10" s="27">
        <v>0</v>
      </c>
      <c r="T10" s="27">
        <v>0</v>
      </c>
      <c r="U10" s="27">
        <v>0</v>
      </c>
      <c r="V10" s="26">
        <v>0</v>
      </c>
      <c r="W10" s="27">
        <v>0</v>
      </c>
      <c r="X10" s="27">
        <v>0</v>
      </c>
      <c r="Y10" s="27">
        <v>0</v>
      </c>
      <c r="Z10" s="27">
        <v>0</v>
      </c>
      <c r="AA10" s="27">
        <v>0</v>
      </c>
      <c r="AB10" s="27">
        <v>0</v>
      </c>
      <c r="AC10" s="27">
        <v>0</v>
      </c>
      <c r="AD10" s="27">
        <v>0</v>
      </c>
      <c r="AE10" s="27">
        <v>0</v>
      </c>
      <c r="AF10" s="27">
        <v>0</v>
      </c>
      <c r="AG10" s="27">
        <v>0</v>
      </c>
      <c r="AH10" s="27">
        <v>0</v>
      </c>
      <c r="AI10" s="27">
        <v>0</v>
      </c>
      <c r="AJ10" s="27">
        <v>0</v>
      </c>
      <c r="AK10" s="27">
        <v>0</v>
      </c>
      <c r="AL10" s="27">
        <v>0</v>
      </c>
      <c r="AM10" s="27">
        <v>0</v>
      </c>
      <c r="AN10" s="27">
        <v>0</v>
      </c>
      <c r="AO10" s="83">
        <v>0</v>
      </c>
      <c r="AP10" s="83">
        <v>0</v>
      </c>
      <c r="AQ10" s="83">
        <v>0</v>
      </c>
      <c r="AR10" s="83">
        <v>0</v>
      </c>
      <c r="AS10" s="83">
        <v>0</v>
      </c>
      <c r="AT10" s="26">
        <v>0</v>
      </c>
      <c r="AU10" s="27">
        <v>0</v>
      </c>
      <c r="AV10" s="27">
        <v>0</v>
      </c>
      <c r="AW10" s="27">
        <v>0</v>
      </c>
      <c r="AX10" s="27">
        <v>0</v>
      </c>
      <c r="AY10" s="27">
        <v>0</v>
      </c>
      <c r="AZ10" s="27">
        <v>0</v>
      </c>
      <c r="BA10" s="27">
        <v>0</v>
      </c>
      <c r="BB10" s="27">
        <v>0</v>
      </c>
      <c r="BC10" s="27">
        <v>0</v>
      </c>
      <c r="BD10" s="27">
        <v>0</v>
      </c>
      <c r="BE10" s="26">
        <v>0</v>
      </c>
      <c r="BF10" s="27">
        <v>0</v>
      </c>
      <c r="BG10" s="27">
        <v>0</v>
      </c>
      <c r="BH10" s="27">
        <v>0</v>
      </c>
      <c r="BI10" s="27">
        <v>0</v>
      </c>
      <c r="BJ10" s="27">
        <v>0</v>
      </c>
      <c r="BK10" s="27">
        <v>0</v>
      </c>
      <c r="BL10" s="27">
        <v>0</v>
      </c>
      <c r="BM10" s="27">
        <v>0</v>
      </c>
      <c r="BN10" s="27">
        <v>0</v>
      </c>
      <c r="BO10" s="83">
        <v>0</v>
      </c>
      <c r="BP10" s="27">
        <v>0</v>
      </c>
      <c r="BQ10" s="27">
        <v>0</v>
      </c>
      <c r="BR10" s="27">
        <v>0</v>
      </c>
      <c r="BS10" s="27">
        <v>0</v>
      </c>
      <c r="BT10" s="27">
        <v>0</v>
      </c>
      <c r="BU10" s="27">
        <v>0</v>
      </c>
      <c r="BV10" s="27" t="e">
        <f>#REF!</f>
        <v>#REF!</v>
      </c>
      <c r="BW10" s="27" t="e">
        <f>#REF!</f>
        <v>#REF!</v>
      </c>
      <c r="BX10" s="27" t="e">
        <f>#REF!</f>
        <v>#REF!</v>
      </c>
      <c r="BY10" s="26" t="e">
        <f>#REF!</f>
        <v>#REF!</v>
      </c>
      <c r="BZ10" s="27" t="e">
        <f>#REF!</f>
        <v>#REF!</v>
      </c>
      <c r="CA10" s="26" t="e">
        <f>#REF!</f>
        <v>#REF!</v>
      </c>
    </row>
    <row r="11" spans="1:79" ht="18.75" hidden="1" customHeight="1" x14ac:dyDescent="0.2">
      <c r="A11" s="164" t="s">
        <v>318</v>
      </c>
      <c r="B11" s="42" t="s">
        <v>634</v>
      </c>
      <c r="C11" s="72">
        <v>0</v>
      </c>
      <c r="D11" s="9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6">
        <v>0</v>
      </c>
      <c r="R11" s="27">
        <v>0</v>
      </c>
      <c r="S11" s="27">
        <v>0</v>
      </c>
      <c r="T11" s="27">
        <v>0</v>
      </c>
      <c r="U11" s="27">
        <v>0</v>
      </c>
      <c r="V11" s="26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7">
        <v>0</v>
      </c>
      <c r="AM11" s="27">
        <v>0</v>
      </c>
      <c r="AN11" s="27">
        <v>0</v>
      </c>
      <c r="AO11" s="83">
        <v>0</v>
      </c>
      <c r="AP11" s="83">
        <v>0</v>
      </c>
      <c r="AQ11" s="83">
        <v>0</v>
      </c>
      <c r="AR11" s="83">
        <v>0</v>
      </c>
      <c r="AS11" s="83">
        <v>0</v>
      </c>
      <c r="AT11" s="26">
        <v>0</v>
      </c>
      <c r="AU11" s="27">
        <v>0</v>
      </c>
      <c r="AV11" s="27">
        <v>0</v>
      </c>
      <c r="AW11" s="27">
        <v>0</v>
      </c>
      <c r="AX11" s="27">
        <v>0</v>
      </c>
      <c r="AY11" s="27">
        <v>0</v>
      </c>
      <c r="AZ11" s="27">
        <v>0</v>
      </c>
      <c r="BA11" s="27">
        <v>0</v>
      </c>
      <c r="BB11" s="27">
        <v>0</v>
      </c>
      <c r="BC11" s="27">
        <v>0</v>
      </c>
      <c r="BD11" s="27">
        <v>0</v>
      </c>
      <c r="BE11" s="26">
        <v>0</v>
      </c>
      <c r="BF11" s="27">
        <v>0</v>
      </c>
      <c r="BG11" s="27">
        <v>0</v>
      </c>
      <c r="BH11" s="27">
        <v>0</v>
      </c>
      <c r="BI11" s="27">
        <v>0</v>
      </c>
      <c r="BJ11" s="27">
        <v>0</v>
      </c>
      <c r="BK11" s="27">
        <v>0</v>
      </c>
      <c r="BL11" s="27">
        <v>0</v>
      </c>
      <c r="BM11" s="27">
        <v>0</v>
      </c>
      <c r="BN11" s="27">
        <v>0</v>
      </c>
      <c r="BO11" s="83">
        <v>0</v>
      </c>
      <c r="BP11" s="27">
        <v>0</v>
      </c>
      <c r="BQ11" s="27">
        <v>0</v>
      </c>
      <c r="BR11" s="27">
        <v>0</v>
      </c>
      <c r="BS11" s="27">
        <v>0</v>
      </c>
      <c r="BT11" s="27">
        <v>0</v>
      </c>
      <c r="BU11" s="27">
        <v>0</v>
      </c>
      <c r="BV11" s="27" t="e">
        <f>#REF!</f>
        <v>#REF!</v>
      </c>
      <c r="BW11" s="27" t="e">
        <f>#REF!</f>
        <v>#REF!</v>
      </c>
      <c r="BX11" s="27" t="e">
        <f>#REF!</f>
        <v>#REF!</v>
      </c>
      <c r="BY11" s="26" t="e">
        <f>#REF!</f>
        <v>#REF!</v>
      </c>
      <c r="BZ11" s="27" t="e">
        <f>#REF!</f>
        <v>#REF!</v>
      </c>
      <c r="CA11" s="26" t="e">
        <f>#REF!</f>
        <v>#REF!</v>
      </c>
    </row>
    <row r="12" spans="1:79" ht="18.75" hidden="1" customHeight="1" x14ac:dyDescent="0.2">
      <c r="A12" s="164" t="s">
        <v>319</v>
      </c>
      <c r="B12" s="42" t="s">
        <v>635</v>
      </c>
      <c r="C12" s="72">
        <v>0</v>
      </c>
      <c r="D12" s="97">
        <v>0</v>
      </c>
      <c r="E12" s="27">
        <v>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7">
        <v>0</v>
      </c>
      <c r="N12" s="27">
        <v>0</v>
      </c>
      <c r="O12" s="27">
        <v>0</v>
      </c>
      <c r="P12" s="27">
        <v>0</v>
      </c>
      <c r="Q12" s="26">
        <v>0</v>
      </c>
      <c r="R12" s="27">
        <v>0</v>
      </c>
      <c r="S12" s="27">
        <v>0</v>
      </c>
      <c r="T12" s="27">
        <v>0</v>
      </c>
      <c r="U12" s="27">
        <v>0</v>
      </c>
      <c r="V12" s="26">
        <v>0</v>
      </c>
      <c r="W12" s="27">
        <v>0</v>
      </c>
      <c r="X12" s="27">
        <v>0</v>
      </c>
      <c r="Y12" s="27">
        <v>0</v>
      </c>
      <c r="Z12" s="27">
        <v>0</v>
      </c>
      <c r="AA12" s="27">
        <v>0</v>
      </c>
      <c r="AB12" s="27">
        <v>0</v>
      </c>
      <c r="AC12" s="27">
        <v>0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0</v>
      </c>
      <c r="AK12" s="27">
        <v>0</v>
      </c>
      <c r="AL12" s="27">
        <v>0</v>
      </c>
      <c r="AM12" s="27">
        <v>0</v>
      </c>
      <c r="AN12" s="27">
        <v>0</v>
      </c>
      <c r="AO12" s="83">
        <v>0</v>
      </c>
      <c r="AP12" s="83">
        <v>0</v>
      </c>
      <c r="AQ12" s="83">
        <v>0</v>
      </c>
      <c r="AR12" s="83">
        <v>0</v>
      </c>
      <c r="AS12" s="83">
        <v>0</v>
      </c>
      <c r="AT12" s="26">
        <v>0</v>
      </c>
      <c r="AU12" s="27">
        <v>0</v>
      </c>
      <c r="AV12" s="27">
        <v>0</v>
      </c>
      <c r="AW12" s="27">
        <v>0</v>
      </c>
      <c r="AX12" s="27">
        <v>0</v>
      </c>
      <c r="AY12" s="27">
        <v>0</v>
      </c>
      <c r="AZ12" s="27">
        <v>0</v>
      </c>
      <c r="BA12" s="27">
        <v>0</v>
      </c>
      <c r="BB12" s="27">
        <v>0</v>
      </c>
      <c r="BC12" s="27">
        <v>0</v>
      </c>
      <c r="BD12" s="27">
        <v>0</v>
      </c>
      <c r="BE12" s="26">
        <v>0</v>
      </c>
      <c r="BF12" s="27">
        <v>0</v>
      </c>
      <c r="BG12" s="27">
        <v>0</v>
      </c>
      <c r="BH12" s="27">
        <v>0</v>
      </c>
      <c r="BI12" s="27">
        <v>0</v>
      </c>
      <c r="BJ12" s="27">
        <v>0</v>
      </c>
      <c r="BK12" s="27">
        <v>0</v>
      </c>
      <c r="BL12" s="27">
        <v>0</v>
      </c>
      <c r="BM12" s="27">
        <v>0</v>
      </c>
      <c r="BN12" s="27">
        <v>0</v>
      </c>
      <c r="BO12" s="83">
        <v>0</v>
      </c>
      <c r="BP12" s="27">
        <v>0</v>
      </c>
      <c r="BQ12" s="27">
        <v>0</v>
      </c>
      <c r="BR12" s="27">
        <v>0</v>
      </c>
      <c r="BS12" s="27">
        <v>0</v>
      </c>
      <c r="BT12" s="27">
        <v>0</v>
      </c>
      <c r="BU12" s="27">
        <v>0</v>
      </c>
      <c r="BV12" s="27" t="e">
        <f>#REF!</f>
        <v>#REF!</v>
      </c>
      <c r="BW12" s="27" t="e">
        <f>#REF!</f>
        <v>#REF!</v>
      </c>
      <c r="BX12" s="27" t="e">
        <f>#REF!</f>
        <v>#REF!</v>
      </c>
      <c r="BY12" s="26" t="e">
        <f>#REF!</f>
        <v>#REF!</v>
      </c>
      <c r="BZ12" s="27" t="e">
        <f>#REF!</f>
        <v>#REF!</v>
      </c>
      <c r="CA12" s="26" t="e">
        <f>#REF!</f>
        <v>#REF!</v>
      </c>
    </row>
    <row r="13" spans="1:79" ht="20.25" hidden="1" customHeight="1" x14ac:dyDescent="0.2">
      <c r="A13" s="164" t="s">
        <v>273</v>
      </c>
      <c r="B13" s="42" t="s">
        <v>636</v>
      </c>
      <c r="C13" s="72">
        <v>122707.52128144042</v>
      </c>
      <c r="D13" s="97">
        <v>122707.52128144042</v>
      </c>
      <c r="E13" s="27">
        <v>0</v>
      </c>
      <c r="F13" s="27">
        <v>0</v>
      </c>
      <c r="G13" s="27">
        <v>122707.52128144042</v>
      </c>
      <c r="H13" s="27">
        <v>0</v>
      </c>
      <c r="I13" s="27">
        <v>122707.52128144042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  <c r="O13" s="27">
        <v>0</v>
      </c>
      <c r="P13" s="27">
        <v>0</v>
      </c>
      <c r="Q13" s="26">
        <v>0</v>
      </c>
      <c r="R13" s="27">
        <v>0</v>
      </c>
      <c r="S13" s="27">
        <v>0</v>
      </c>
      <c r="T13" s="27">
        <v>0</v>
      </c>
      <c r="U13" s="27">
        <v>0</v>
      </c>
      <c r="V13" s="26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0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7">
        <v>0</v>
      </c>
      <c r="AM13" s="27">
        <v>0</v>
      </c>
      <c r="AN13" s="27">
        <v>0</v>
      </c>
      <c r="AO13" s="83">
        <v>0</v>
      </c>
      <c r="AP13" s="83">
        <v>0</v>
      </c>
      <c r="AQ13" s="83">
        <v>0</v>
      </c>
      <c r="AR13" s="83">
        <v>0</v>
      </c>
      <c r="AS13" s="83">
        <v>0</v>
      </c>
      <c r="AT13" s="26">
        <v>0</v>
      </c>
      <c r="AU13" s="27">
        <v>0</v>
      </c>
      <c r="AV13" s="27">
        <v>0</v>
      </c>
      <c r="AW13" s="27">
        <v>0</v>
      </c>
      <c r="AX13" s="27">
        <v>0</v>
      </c>
      <c r="AY13" s="27">
        <v>0</v>
      </c>
      <c r="AZ13" s="27">
        <v>0</v>
      </c>
      <c r="BA13" s="27">
        <v>0</v>
      </c>
      <c r="BB13" s="27">
        <v>0</v>
      </c>
      <c r="BC13" s="27">
        <v>0</v>
      </c>
      <c r="BD13" s="27">
        <v>0</v>
      </c>
      <c r="BE13" s="26">
        <v>0</v>
      </c>
      <c r="BF13" s="27">
        <v>0</v>
      </c>
      <c r="BG13" s="27">
        <v>0</v>
      </c>
      <c r="BH13" s="27">
        <v>0</v>
      </c>
      <c r="BI13" s="27">
        <v>0</v>
      </c>
      <c r="BJ13" s="27">
        <v>0</v>
      </c>
      <c r="BK13" s="27">
        <v>0</v>
      </c>
      <c r="BL13" s="27">
        <v>0</v>
      </c>
      <c r="BM13" s="27">
        <v>0</v>
      </c>
      <c r="BN13" s="27">
        <v>0</v>
      </c>
      <c r="BO13" s="83">
        <v>0</v>
      </c>
      <c r="BP13" s="27">
        <v>0</v>
      </c>
      <c r="BQ13" s="27">
        <v>0</v>
      </c>
      <c r="BR13" s="27">
        <v>0</v>
      </c>
      <c r="BS13" s="27">
        <v>0</v>
      </c>
      <c r="BT13" s="27">
        <v>0</v>
      </c>
      <c r="BU13" s="27">
        <v>0</v>
      </c>
      <c r="BV13" s="27" t="e">
        <f>#REF!</f>
        <v>#REF!</v>
      </c>
      <c r="BW13" s="27" t="e">
        <f>#REF!</f>
        <v>#REF!</v>
      </c>
      <c r="BX13" s="27" t="e">
        <f>#REF!</f>
        <v>#REF!</v>
      </c>
      <c r="BY13" s="26" t="e">
        <f>#REF!</f>
        <v>#REF!</v>
      </c>
      <c r="BZ13" s="27" t="e">
        <f>#REF!</f>
        <v>#REF!</v>
      </c>
      <c r="CA13" s="26" t="e">
        <f>#REF!</f>
        <v>#REF!</v>
      </c>
    </row>
    <row r="14" spans="1:79" ht="21" hidden="1" customHeight="1" x14ac:dyDescent="0.2">
      <c r="A14" s="164" t="s">
        <v>274</v>
      </c>
      <c r="B14" s="42" t="s">
        <v>637</v>
      </c>
      <c r="C14" s="72">
        <v>3252835.144370934</v>
      </c>
      <c r="D14" s="97">
        <v>3252835.144370934</v>
      </c>
      <c r="E14" s="27">
        <v>0</v>
      </c>
      <c r="F14" s="27">
        <v>0</v>
      </c>
      <c r="G14" s="27">
        <v>3252835.144370934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3252835.144370934</v>
      </c>
      <c r="O14" s="27">
        <v>0</v>
      </c>
      <c r="P14" s="27">
        <v>0</v>
      </c>
      <c r="Q14" s="26">
        <v>0</v>
      </c>
      <c r="R14" s="27">
        <v>0</v>
      </c>
      <c r="S14" s="27">
        <v>0</v>
      </c>
      <c r="T14" s="27">
        <v>0</v>
      </c>
      <c r="U14" s="27">
        <v>0</v>
      </c>
      <c r="V14" s="26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7">
        <v>0</v>
      </c>
      <c r="AM14" s="27">
        <v>0</v>
      </c>
      <c r="AN14" s="27">
        <v>0</v>
      </c>
      <c r="AO14" s="83">
        <v>0</v>
      </c>
      <c r="AP14" s="83">
        <v>0</v>
      </c>
      <c r="AQ14" s="83">
        <v>0</v>
      </c>
      <c r="AR14" s="83">
        <v>0</v>
      </c>
      <c r="AS14" s="83">
        <v>0</v>
      </c>
      <c r="AT14" s="26">
        <v>0</v>
      </c>
      <c r="AU14" s="27">
        <v>0</v>
      </c>
      <c r="AV14" s="27">
        <v>0</v>
      </c>
      <c r="AW14" s="27">
        <v>0</v>
      </c>
      <c r="AX14" s="27">
        <v>0</v>
      </c>
      <c r="AY14" s="27">
        <v>0</v>
      </c>
      <c r="AZ14" s="27">
        <v>0</v>
      </c>
      <c r="BA14" s="27">
        <v>0</v>
      </c>
      <c r="BB14" s="27">
        <v>0</v>
      </c>
      <c r="BC14" s="27">
        <v>0</v>
      </c>
      <c r="BD14" s="27">
        <v>0</v>
      </c>
      <c r="BE14" s="26">
        <v>0</v>
      </c>
      <c r="BF14" s="27">
        <v>0</v>
      </c>
      <c r="BG14" s="27">
        <v>0</v>
      </c>
      <c r="BH14" s="27">
        <v>0</v>
      </c>
      <c r="BI14" s="27">
        <v>0</v>
      </c>
      <c r="BJ14" s="27">
        <v>0</v>
      </c>
      <c r="BK14" s="27">
        <v>0</v>
      </c>
      <c r="BL14" s="27">
        <v>0</v>
      </c>
      <c r="BM14" s="27">
        <v>0</v>
      </c>
      <c r="BN14" s="27">
        <v>0</v>
      </c>
      <c r="BO14" s="83">
        <v>0</v>
      </c>
      <c r="BP14" s="27">
        <v>0</v>
      </c>
      <c r="BQ14" s="27">
        <v>0</v>
      </c>
      <c r="BR14" s="27">
        <v>0</v>
      </c>
      <c r="BS14" s="27">
        <v>0</v>
      </c>
      <c r="BT14" s="27">
        <v>0</v>
      </c>
      <c r="BU14" s="27">
        <v>0</v>
      </c>
      <c r="BV14" s="27" t="e">
        <f>#REF!</f>
        <v>#REF!</v>
      </c>
      <c r="BW14" s="27" t="e">
        <f>#REF!</f>
        <v>#REF!</v>
      </c>
      <c r="BX14" s="27" t="e">
        <f>#REF!</f>
        <v>#REF!</v>
      </c>
      <c r="BY14" s="26" t="e">
        <f>#REF!</f>
        <v>#REF!</v>
      </c>
      <c r="BZ14" s="27" t="e">
        <f>#REF!</f>
        <v>#REF!</v>
      </c>
      <c r="CA14" s="26" t="e">
        <f>#REF!</f>
        <v>#REF!</v>
      </c>
    </row>
    <row r="15" spans="1:79" ht="18.75" hidden="1" customHeight="1" x14ac:dyDescent="0.2">
      <c r="A15" s="164" t="s">
        <v>275</v>
      </c>
      <c r="B15" s="42" t="s">
        <v>638</v>
      </c>
      <c r="C15" s="72">
        <v>4084188.884533091</v>
      </c>
      <c r="D15" s="97">
        <v>4084188.884533091</v>
      </c>
      <c r="E15" s="27">
        <v>2709609.650722187</v>
      </c>
      <c r="F15" s="27">
        <v>0</v>
      </c>
      <c r="G15" s="27">
        <v>1374579.233810904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1374579.233810904</v>
      </c>
      <c r="Q15" s="26">
        <v>0</v>
      </c>
      <c r="R15" s="27">
        <v>0</v>
      </c>
      <c r="S15" s="27">
        <v>0</v>
      </c>
      <c r="T15" s="27">
        <v>0</v>
      </c>
      <c r="U15" s="27">
        <v>0</v>
      </c>
      <c r="V15" s="26">
        <v>0</v>
      </c>
      <c r="W15" s="27">
        <v>0</v>
      </c>
      <c r="X15" s="27">
        <v>0</v>
      </c>
      <c r="Y15" s="27">
        <v>0</v>
      </c>
      <c r="Z15" s="27">
        <v>0</v>
      </c>
      <c r="AA15" s="27">
        <v>0</v>
      </c>
      <c r="AB15" s="27">
        <v>0</v>
      </c>
      <c r="AC15" s="27">
        <v>0</v>
      </c>
      <c r="AD15" s="27">
        <v>0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0</v>
      </c>
      <c r="AK15" s="27">
        <v>0</v>
      </c>
      <c r="AL15" s="27">
        <v>0</v>
      </c>
      <c r="AM15" s="27">
        <v>0</v>
      </c>
      <c r="AN15" s="27">
        <v>0</v>
      </c>
      <c r="AO15" s="83">
        <v>0</v>
      </c>
      <c r="AP15" s="83">
        <v>0</v>
      </c>
      <c r="AQ15" s="83">
        <v>0</v>
      </c>
      <c r="AR15" s="83">
        <v>0</v>
      </c>
      <c r="AS15" s="83">
        <v>0</v>
      </c>
      <c r="AT15" s="26">
        <v>0</v>
      </c>
      <c r="AU15" s="27">
        <v>0</v>
      </c>
      <c r="AV15" s="27">
        <v>0</v>
      </c>
      <c r="AW15" s="27">
        <v>0</v>
      </c>
      <c r="AX15" s="27">
        <v>0</v>
      </c>
      <c r="AY15" s="27">
        <v>0</v>
      </c>
      <c r="AZ15" s="27">
        <v>0</v>
      </c>
      <c r="BA15" s="27">
        <v>0</v>
      </c>
      <c r="BB15" s="27">
        <v>0</v>
      </c>
      <c r="BC15" s="27">
        <v>0</v>
      </c>
      <c r="BD15" s="27">
        <v>0</v>
      </c>
      <c r="BE15" s="26">
        <v>0</v>
      </c>
      <c r="BF15" s="27">
        <v>0</v>
      </c>
      <c r="BG15" s="27">
        <v>0</v>
      </c>
      <c r="BH15" s="27">
        <v>0</v>
      </c>
      <c r="BI15" s="27">
        <v>0</v>
      </c>
      <c r="BJ15" s="27">
        <v>0</v>
      </c>
      <c r="BK15" s="27">
        <v>0</v>
      </c>
      <c r="BL15" s="27">
        <v>0</v>
      </c>
      <c r="BM15" s="27">
        <v>0</v>
      </c>
      <c r="BN15" s="27">
        <v>0</v>
      </c>
      <c r="BO15" s="83">
        <v>0</v>
      </c>
      <c r="BP15" s="27">
        <v>0</v>
      </c>
      <c r="BQ15" s="27">
        <v>0</v>
      </c>
      <c r="BR15" s="27">
        <v>0</v>
      </c>
      <c r="BS15" s="27">
        <v>0</v>
      </c>
      <c r="BT15" s="27">
        <v>0</v>
      </c>
      <c r="BU15" s="27">
        <v>0</v>
      </c>
      <c r="BV15" s="27" t="e">
        <f>#REF!</f>
        <v>#REF!</v>
      </c>
      <c r="BW15" s="27" t="e">
        <f>#REF!</f>
        <v>#REF!</v>
      </c>
      <c r="BX15" s="27" t="e">
        <f>#REF!</f>
        <v>#REF!</v>
      </c>
      <c r="BY15" s="26" t="e">
        <f>#REF!</f>
        <v>#REF!</v>
      </c>
      <c r="BZ15" s="27" t="e">
        <f>#REF!</f>
        <v>#REF!</v>
      </c>
      <c r="CA15" s="26" t="e">
        <f>#REF!</f>
        <v>#REF!</v>
      </c>
    </row>
    <row r="16" spans="1:79" ht="18.75" hidden="1" customHeight="1" x14ac:dyDescent="0.2">
      <c r="A16" s="164" t="s">
        <v>276</v>
      </c>
      <c r="B16" s="42" t="s">
        <v>639</v>
      </c>
      <c r="C16" s="72">
        <v>4583733.1118113855</v>
      </c>
      <c r="D16" s="97">
        <v>4583733.1118113855</v>
      </c>
      <c r="E16" s="27">
        <v>1260233.2857142857</v>
      </c>
      <c r="F16" s="27">
        <v>0</v>
      </c>
      <c r="G16" s="27">
        <v>3323499.8260971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3323499.8260971</v>
      </c>
      <c r="P16" s="27">
        <v>0</v>
      </c>
      <c r="Q16" s="26">
        <v>0</v>
      </c>
      <c r="R16" s="27">
        <v>0</v>
      </c>
      <c r="S16" s="27">
        <v>0</v>
      </c>
      <c r="T16" s="27">
        <v>0</v>
      </c>
      <c r="U16" s="27">
        <v>0</v>
      </c>
      <c r="V16" s="26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0</v>
      </c>
      <c r="AB16" s="27">
        <v>0</v>
      </c>
      <c r="AC16" s="27">
        <v>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7">
        <v>0</v>
      </c>
      <c r="AM16" s="27">
        <v>0</v>
      </c>
      <c r="AN16" s="27">
        <v>0</v>
      </c>
      <c r="AO16" s="83">
        <v>0</v>
      </c>
      <c r="AP16" s="83">
        <v>0</v>
      </c>
      <c r="AQ16" s="83">
        <v>0</v>
      </c>
      <c r="AR16" s="83">
        <v>0</v>
      </c>
      <c r="AS16" s="83">
        <v>0</v>
      </c>
      <c r="AT16" s="26">
        <v>0</v>
      </c>
      <c r="AU16" s="27">
        <v>0</v>
      </c>
      <c r="AV16" s="27">
        <v>0</v>
      </c>
      <c r="AW16" s="27">
        <v>0</v>
      </c>
      <c r="AX16" s="27">
        <v>0</v>
      </c>
      <c r="AY16" s="27">
        <v>0</v>
      </c>
      <c r="AZ16" s="27">
        <v>0</v>
      </c>
      <c r="BA16" s="27">
        <v>0</v>
      </c>
      <c r="BB16" s="27">
        <v>0</v>
      </c>
      <c r="BC16" s="27">
        <v>0</v>
      </c>
      <c r="BD16" s="27">
        <v>0</v>
      </c>
      <c r="BE16" s="26">
        <v>0</v>
      </c>
      <c r="BF16" s="27">
        <v>0</v>
      </c>
      <c r="BG16" s="27">
        <v>0</v>
      </c>
      <c r="BH16" s="27">
        <v>0</v>
      </c>
      <c r="BI16" s="27">
        <v>0</v>
      </c>
      <c r="BJ16" s="27">
        <v>0</v>
      </c>
      <c r="BK16" s="27">
        <v>0</v>
      </c>
      <c r="BL16" s="27">
        <v>0</v>
      </c>
      <c r="BM16" s="27">
        <v>0</v>
      </c>
      <c r="BN16" s="27">
        <v>0</v>
      </c>
      <c r="BO16" s="83">
        <v>0</v>
      </c>
      <c r="BP16" s="27">
        <v>0</v>
      </c>
      <c r="BQ16" s="27">
        <v>0</v>
      </c>
      <c r="BR16" s="27">
        <v>0</v>
      </c>
      <c r="BS16" s="27">
        <v>0</v>
      </c>
      <c r="BT16" s="27">
        <v>0</v>
      </c>
      <c r="BU16" s="27">
        <v>0</v>
      </c>
      <c r="BV16" s="27" t="e">
        <f>#REF!</f>
        <v>#REF!</v>
      </c>
      <c r="BW16" s="27" t="e">
        <f>#REF!</f>
        <v>#REF!</v>
      </c>
      <c r="BX16" s="27" t="e">
        <f>#REF!</f>
        <v>#REF!</v>
      </c>
      <c r="BY16" s="26" t="e">
        <f>#REF!</f>
        <v>#REF!</v>
      </c>
      <c r="BZ16" s="27" t="e">
        <f>#REF!</f>
        <v>#REF!</v>
      </c>
      <c r="CA16" s="26" t="e">
        <f>#REF!</f>
        <v>#REF!</v>
      </c>
    </row>
    <row r="17" spans="1:79" ht="18.75" hidden="1" customHeight="1" x14ac:dyDescent="0.2">
      <c r="A17" s="164" t="s">
        <v>277</v>
      </c>
      <c r="B17" s="42" t="s">
        <v>640</v>
      </c>
      <c r="C17" s="72">
        <v>1060136.6502</v>
      </c>
      <c r="D17" s="97">
        <v>1060136.6502</v>
      </c>
      <c r="E17" s="27">
        <v>524252</v>
      </c>
      <c r="F17" s="27">
        <v>0</v>
      </c>
      <c r="G17" s="27">
        <v>535884.65019999992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535884.65019999992</v>
      </c>
      <c r="Q17" s="26">
        <v>0</v>
      </c>
      <c r="R17" s="27">
        <v>0</v>
      </c>
      <c r="S17" s="27">
        <v>0</v>
      </c>
      <c r="T17" s="27">
        <v>0</v>
      </c>
      <c r="U17" s="27">
        <v>0</v>
      </c>
      <c r="V17" s="26">
        <v>0</v>
      </c>
      <c r="W17" s="27">
        <v>0</v>
      </c>
      <c r="X17" s="27">
        <v>0</v>
      </c>
      <c r="Y17" s="27">
        <v>0</v>
      </c>
      <c r="Z17" s="27">
        <v>0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7">
        <v>0</v>
      </c>
      <c r="AM17" s="27">
        <v>0</v>
      </c>
      <c r="AN17" s="27">
        <v>0</v>
      </c>
      <c r="AO17" s="83">
        <v>0</v>
      </c>
      <c r="AP17" s="83">
        <v>0</v>
      </c>
      <c r="AQ17" s="83">
        <v>0</v>
      </c>
      <c r="AR17" s="83">
        <v>0</v>
      </c>
      <c r="AS17" s="83">
        <v>0</v>
      </c>
      <c r="AT17" s="26">
        <v>0</v>
      </c>
      <c r="AU17" s="27">
        <v>0</v>
      </c>
      <c r="AV17" s="27">
        <v>0</v>
      </c>
      <c r="AW17" s="27">
        <v>0</v>
      </c>
      <c r="AX17" s="27">
        <v>0</v>
      </c>
      <c r="AY17" s="27">
        <v>0</v>
      </c>
      <c r="AZ17" s="27">
        <v>0</v>
      </c>
      <c r="BA17" s="27">
        <v>0</v>
      </c>
      <c r="BB17" s="27">
        <v>0</v>
      </c>
      <c r="BC17" s="27">
        <v>0</v>
      </c>
      <c r="BD17" s="27">
        <v>0</v>
      </c>
      <c r="BE17" s="26">
        <v>0</v>
      </c>
      <c r="BF17" s="27">
        <v>0</v>
      </c>
      <c r="BG17" s="27">
        <v>0</v>
      </c>
      <c r="BH17" s="27">
        <v>0</v>
      </c>
      <c r="BI17" s="27">
        <v>0</v>
      </c>
      <c r="BJ17" s="27">
        <v>0</v>
      </c>
      <c r="BK17" s="27">
        <v>0</v>
      </c>
      <c r="BL17" s="27">
        <v>0</v>
      </c>
      <c r="BM17" s="27">
        <v>0</v>
      </c>
      <c r="BN17" s="27">
        <v>0</v>
      </c>
      <c r="BO17" s="83">
        <v>0</v>
      </c>
      <c r="BP17" s="27">
        <v>0</v>
      </c>
      <c r="BQ17" s="27">
        <v>0</v>
      </c>
      <c r="BR17" s="27">
        <v>0</v>
      </c>
      <c r="BS17" s="27">
        <v>0</v>
      </c>
      <c r="BT17" s="27">
        <v>0</v>
      </c>
      <c r="BU17" s="27">
        <v>0</v>
      </c>
      <c r="BV17" s="27" t="e">
        <f>#REF!</f>
        <v>#REF!</v>
      </c>
      <c r="BW17" s="27" t="e">
        <f>#REF!</f>
        <v>#REF!</v>
      </c>
      <c r="BX17" s="27" t="e">
        <f>#REF!</f>
        <v>#REF!</v>
      </c>
      <c r="BY17" s="26" t="e">
        <f>#REF!</f>
        <v>#REF!</v>
      </c>
      <c r="BZ17" s="27" t="e">
        <f>#REF!</f>
        <v>#REF!</v>
      </c>
      <c r="CA17" s="26" t="e">
        <f>#REF!</f>
        <v>#REF!</v>
      </c>
    </row>
    <row r="18" spans="1:79" ht="18.75" hidden="1" customHeight="1" x14ac:dyDescent="0.2">
      <c r="A18" s="164" t="s">
        <v>278</v>
      </c>
      <c r="B18" s="42" t="s">
        <v>641</v>
      </c>
      <c r="C18" s="72">
        <v>132268396.22323881</v>
      </c>
      <c r="D18" s="97">
        <v>132268396.22323881</v>
      </c>
      <c r="E18" s="27">
        <v>27353013.676078394</v>
      </c>
      <c r="F18" s="27">
        <v>0</v>
      </c>
      <c r="G18" s="27">
        <v>104915382.54716042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27">
        <v>0</v>
      </c>
      <c r="P18" s="27">
        <v>104915382.54716042</v>
      </c>
      <c r="Q18" s="26">
        <v>0</v>
      </c>
      <c r="R18" s="27">
        <v>0</v>
      </c>
      <c r="S18" s="27">
        <v>0</v>
      </c>
      <c r="T18" s="27">
        <v>0</v>
      </c>
      <c r="U18" s="27">
        <v>0</v>
      </c>
      <c r="V18" s="26">
        <v>0</v>
      </c>
      <c r="W18" s="27">
        <v>0</v>
      </c>
      <c r="X18" s="27">
        <v>0</v>
      </c>
      <c r="Y18" s="27">
        <v>0</v>
      </c>
      <c r="Z18" s="27">
        <v>0</v>
      </c>
      <c r="AA18" s="27">
        <v>0</v>
      </c>
      <c r="AB18" s="27">
        <v>0</v>
      </c>
      <c r="AC18" s="27">
        <v>0</v>
      </c>
      <c r="AD18" s="27">
        <v>0</v>
      </c>
      <c r="AE18" s="27">
        <v>0</v>
      </c>
      <c r="AF18" s="27">
        <v>0</v>
      </c>
      <c r="AG18" s="27">
        <v>0</v>
      </c>
      <c r="AH18" s="27">
        <v>0</v>
      </c>
      <c r="AI18" s="27">
        <v>0</v>
      </c>
      <c r="AJ18" s="27">
        <v>0</v>
      </c>
      <c r="AK18" s="27">
        <v>0</v>
      </c>
      <c r="AL18" s="27">
        <v>0</v>
      </c>
      <c r="AM18" s="27">
        <v>0</v>
      </c>
      <c r="AN18" s="27">
        <v>0</v>
      </c>
      <c r="AO18" s="83">
        <v>0</v>
      </c>
      <c r="AP18" s="83">
        <v>0</v>
      </c>
      <c r="AQ18" s="83">
        <v>0</v>
      </c>
      <c r="AR18" s="83">
        <v>0</v>
      </c>
      <c r="AS18" s="83">
        <v>0</v>
      </c>
      <c r="AT18" s="26">
        <v>0</v>
      </c>
      <c r="AU18" s="27">
        <v>0</v>
      </c>
      <c r="AV18" s="27">
        <v>0</v>
      </c>
      <c r="AW18" s="27">
        <v>0</v>
      </c>
      <c r="AX18" s="27">
        <v>0</v>
      </c>
      <c r="AY18" s="27">
        <v>0</v>
      </c>
      <c r="AZ18" s="27">
        <v>0</v>
      </c>
      <c r="BA18" s="27">
        <v>0</v>
      </c>
      <c r="BB18" s="27">
        <v>0</v>
      </c>
      <c r="BC18" s="27">
        <v>0</v>
      </c>
      <c r="BD18" s="27">
        <v>0</v>
      </c>
      <c r="BE18" s="26">
        <v>0</v>
      </c>
      <c r="BF18" s="27">
        <v>0</v>
      </c>
      <c r="BG18" s="27">
        <v>0</v>
      </c>
      <c r="BH18" s="27">
        <v>0</v>
      </c>
      <c r="BI18" s="27">
        <v>0</v>
      </c>
      <c r="BJ18" s="27">
        <v>0</v>
      </c>
      <c r="BK18" s="27">
        <v>0</v>
      </c>
      <c r="BL18" s="27">
        <v>0</v>
      </c>
      <c r="BM18" s="27">
        <v>0</v>
      </c>
      <c r="BN18" s="27">
        <v>0</v>
      </c>
      <c r="BO18" s="83">
        <v>0</v>
      </c>
      <c r="BP18" s="27">
        <v>0</v>
      </c>
      <c r="BQ18" s="27">
        <v>0</v>
      </c>
      <c r="BR18" s="27">
        <v>0</v>
      </c>
      <c r="BS18" s="27">
        <v>0</v>
      </c>
      <c r="BT18" s="27">
        <v>0</v>
      </c>
      <c r="BU18" s="27">
        <v>0</v>
      </c>
      <c r="BV18" s="27" t="e">
        <f>#REF!</f>
        <v>#REF!</v>
      </c>
      <c r="BW18" s="27" t="e">
        <f>#REF!</f>
        <v>#REF!</v>
      </c>
      <c r="BX18" s="27" t="e">
        <f>#REF!</f>
        <v>#REF!</v>
      </c>
      <c r="BY18" s="26" t="e">
        <f>#REF!</f>
        <v>#REF!</v>
      </c>
      <c r="BZ18" s="27" t="e">
        <f>#REF!</f>
        <v>#REF!</v>
      </c>
      <c r="CA18" s="26" t="e">
        <f>#REF!</f>
        <v>#REF!</v>
      </c>
    </row>
    <row r="19" spans="1:79" ht="21" hidden="1" customHeight="1" x14ac:dyDescent="0.2">
      <c r="A19" s="162" t="s">
        <v>214</v>
      </c>
      <c r="B19" s="42" t="s">
        <v>453</v>
      </c>
      <c r="C19" s="72">
        <v>375716200.49231184</v>
      </c>
      <c r="D19" s="97">
        <v>375716200.49231184</v>
      </c>
      <c r="E19" s="27">
        <v>360921028.45488244</v>
      </c>
      <c r="F19" s="27">
        <v>0</v>
      </c>
      <c r="G19" s="27">
        <v>14795172.037429411</v>
      </c>
      <c r="H19" s="27">
        <v>0</v>
      </c>
      <c r="I19" s="27">
        <v>296081.80620654341</v>
      </c>
      <c r="J19" s="27">
        <v>920164.95075459266</v>
      </c>
      <c r="K19" s="27">
        <v>0</v>
      </c>
      <c r="L19" s="27">
        <v>0</v>
      </c>
      <c r="M19" s="27">
        <v>0</v>
      </c>
      <c r="N19" s="27">
        <v>0</v>
      </c>
      <c r="O19" s="27">
        <v>0</v>
      </c>
      <c r="P19" s="27">
        <v>13578925.280468274</v>
      </c>
      <c r="Q19" s="26">
        <v>0</v>
      </c>
      <c r="R19" s="27">
        <v>0</v>
      </c>
      <c r="S19" s="27">
        <v>0</v>
      </c>
      <c r="T19" s="27">
        <v>0</v>
      </c>
      <c r="U19" s="27">
        <v>0</v>
      </c>
      <c r="V19" s="26">
        <v>0</v>
      </c>
      <c r="W19" s="27">
        <v>0</v>
      </c>
      <c r="X19" s="27">
        <v>0</v>
      </c>
      <c r="Y19" s="27">
        <v>0</v>
      </c>
      <c r="Z19" s="27">
        <v>0</v>
      </c>
      <c r="AA19" s="27">
        <v>0</v>
      </c>
      <c r="AB19" s="27">
        <v>0</v>
      </c>
      <c r="AC19" s="27">
        <v>0</v>
      </c>
      <c r="AD19" s="27">
        <v>0</v>
      </c>
      <c r="AE19" s="27">
        <v>0</v>
      </c>
      <c r="AF19" s="27">
        <v>0</v>
      </c>
      <c r="AG19" s="27">
        <v>0</v>
      </c>
      <c r="AH19" s="27">
        <v>0</v>
      </c>
      <c r="AI19" s="27">
        <v>0</v>
      </c>
      <c r="AJ19" s="27">
        <v>0</v>
      </c>
      <c r="AK19" s="27">
        <v>0</v>
      </c>
      <c r="AL19" s="27">
        <v>0</v>
      </c>
      <c r="AM19" s="27">
        <v>0</v>
      </c>
      <c r="AN19" s="27">
        <v>0</v>
      </c>
      <c r="AO19" s="83">
        <v>0</v>
      </c>
      <c r="AP19" s="83">
        <v>0</v>
      </c>
      <c r="AQ19" s="83">
        <v>0</v>
      </c>
      <c r="AR19" s="83">
        <v>0</v>
      </c>
      <c r="AS19" s="83">
        <v>0</v>
      </c>
      <c r="AT19" s="26">
        <v>0</v>
      </c>
      <c r="AU19" s="27">
        <v>0</v>
      </c>
      <c r="AV19" s="27">
        <v>0</v>
      </c>
      <c r="AW19" s="27">
        <v>0</v>
      </c>
      <c r="AX19" s="27">
        <v>0</v>
      </c>
      <c r="AY19" s="27">
        <v>0</v>
      </c>
      <c r="AZ19" s="27">
        <v>0</v>
      </c>
      <c r="BA19" s="27">
        <v>0</v>
      </c>
      <c r="BB19" s="27">
        <v>0</v>
      </c>
      <c r="BC19" s="27">
        <v>0</v>
      </c>
      <c r="BD19" s="27">
        <v>0</v>
      </c>
      <c r="BE19" s="26">
        <v>0</v>
      </c>
      <c r="BF19" s="27">
        <v>0</v>
      </c>
      <c r="BG19" s="27">
        <v>0</v>
      </c>
      <c r="BH19" s="27">
        <v>0</v>
      </c>
      <c r="BI19" s="27">
        <v>0</v>
      </c>
      <c r="BJ19" s="27">
        <v>0</v>
      </c>
      <c r="BK19" s="27">
        <v>0</v>
      </c>
      <c r="BL19" s="27">
        <v>0</v>
      </c>
      <c r="BM19" s="27">
        <v>0</v>
      </c>
      <c r="BN19" s="27">
        <v>0</v>
      </c>
      <c r="BO19" s="83">
        <v>0</v>
      </c>
      <c r="BP19" s="27">
        <v>0</v>
      </c>
      <c r="BQ19" s="27">
        <v>0</v>
      </c>
      <c r="BR19" s="27">
        <v>0</v>
      </c>
      <c r="BS19" s="27">
        <v>0</v>
      </c>
      <c r="BT19" s="27">
        <v>0</v>
      </c>
      <c r="BU19" s="27">
        <v>0</v>
      </c>
      <c r="BV19" s="27" t="e">
        <f>#REF!</f>
        <v>#REF!</v>
      </c>
      <c r="BW19" s="27" t="e">
        <f>#REF!</f>
        <v>#REF!</v>
      </c>
      <c r="BX19" s="27" t="e">
        <f>#REF!</f>
        <v>#REF!</v>
      </c>
      <c r="BY19" s="26" t="e">
        <f>#REF!</f>
        <v>#REF!</v>
      </c>
      <c r="BZ19" s="27" t="e">
        <f>#REF!</f>
        <v>#REF!</v>
      </c>
      <c r="CA19" s="26" t="e">
        <f>#REF!</f>
        <v>#REF!</v>
      </c>
    </row>
    <row r="20" spans="1:79" ht="21" hidden="1" customHeight="1" x14ac:dyDescent="0.2">
      <c r="A20" s="172" t="s">
        <v>377</v>
      </c>
      <c r="B20" s="42" t="s">
        <v>642</v>
      </c>
      <c r="C20" s="72">
        <v>3854882.8305447027</v>
      </c>
      <c r="D20" s="97">
        <v>3854882.8305447027</v>
      </c>
      <c r="E20" s="27">
        <v>557565</v>
      </c>
      <c r="F20" s="27">
        <v>0</v>
      </c>
      <c r="G20" s="27">
        <v>3297317.8305447027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3297317.8305447027</v>
      </c>
      <c r="Q20" s="26">
        <v>0</v>
      </c>
      <c r="R20" s="27">
        <v>0</v>
      </c>
      <c r="S20" s="27">
        <v>0</v>
      </c>
      <c r="T20" s="27">
        <v>0</v>
      </c>
      <c r="U20" s="27">
        <v>0</v>
      </c>
      <c r="V20" s="26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0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27">
        <v>0</v>
      </c>
      <c r="AL20" s="27">
        <v>0</v>
      </c>
      <c r="AM20" s="27">
        <v>0</v>
      </c>
      <c r="AN20" s="27">
        <v>0</v>
      </c>
      <c r="AO20" s="83">
        <v>0</v>
      </c>
      <c r="AP20" s="83">
        <v>0</v>
      </c>
      <c r="AQ20" s="83">
        <v>0</v>
      </c>
      <c r="AR20" s="83">
        <v>0</v>
      </c>
      <c r="AS20" s="83">
        <v>0</v>
      </c>
      <c r="AT20" s="26">
        <v>0</v>
      </c>
      <c r="AU20" s="27">
        <v>0</v>
      </c>
      <c r="AV20" s="27">
        <v>0</v>
      </c>
      <c r="AW20" s="27">
        <v>0</v>
      </c>
      <c r="AX20" s="27">
        <v>0</v>
      </c>
      <c r="AY20" s="27">
        <v>0</v>
      </c>
      <c r="AZ20" s="27">
        <v>0</v>
      </c>
      <c r="BA20" s="27">
        <v>0</v>
      </c>
      <c r="BB20" s="27">
        <v>0</v>
      </c>
      <c r="BC20" s="27">
        <v>0</v>
      </c>
      <c r="BD20" s="27">
        <v>0</v>
      </c>
      <c r="BE20" s="26">
        <v>0</v>
      </c>
      <c r="BF20" s="27">
        <v>0</v>
      </c>
      <c r="BG20" s="27">
        <v>0</v>
      </c>
      <c r="BH20" s="27">
        <v>0</v>
      </c>
      <c r="BI20" s="27">
        <v>0</v>
      </c>
      <c r="BJ20" s="27">
        <v>0</v>
      </c>
      <c r="BK20" s="27">
        <v>0</v>
      </c>
      <c r="BL20" s="27">
        <v>0</v>
      </c>
      <c r="BM20" s="27">
        <v>0</v>
      </c>
      <c r="BN20" s="27">
        <v>0</v>
      </c>
      <c r="BO20" s="83">
        <v>0</v>
      </c>
      <c r="BP20" s="27">
        <v>0</v>
      </c>
      <c r="BQ20" s="27">
        <v>0</v>
      </c>
      <c r="BR20" s="27">
        <v>0</v>
      </c>
      <c r="BS20" s="27">
        <v>0</v>
      </c>
      <c r="BT20" s="27">
        <v>0</v>
      </c>
      <c r="BU20" s="27">
        <v>0</v>
      </c>
      <c r="BV20" s="27" t="e">
        <f>#REF!</f>
        <v>#REF!</v>
      </c>
      <c r="BW20" s="27" t="e">
        <f>#REF!</f>
        <v>#REF!</v>
      </c>
      <c r="BX20" s="27" t="e">
        <f>#REF!</f>
        <v>#REF!</v>
      </c>
      <c r="BY20" s="26" t="e">
        <f>#REF!</f>
        <v>#REF!</v>
      </c>
      <c r="BZ20" s="27" t="e">
        <f>#REF!</f>
        <v>#REF!</v>
      </c>
      <c r="CA20" s="26" t="e">
        <f>#REF!</f>
        <v>#REF!</v>
      </c>
    </row>
    <row r="21" spans="1:79" ht="20.25" hidden="1" customHeight="1" x14ac:dyDescent="0.2">
      <c r="A21" s="172" t="s">
        <v>378</v>
      </c>
      <c r="B21" s="42" t="s">
        <v>257</v>
      </c>
      <c r="C21" s="72">
        <v>0</v>
      </c>
      <c r="D21" s="97">
        <v>0</v>
      </c>
      <c r="E21" s="27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6">
        <v>0</v>
      </c>
      <c r="R21" s="27">
        <v>0</v>
      </c>
      <c r="S21" s="27">
        <v>0</v>
      </c>
      <c r="T21" s="27">
        <v>0</v>
      </c>
      <c r="U21" s="27">
        <v>0</v>
      </c>
      <c r="V21" s="26">
        <v>0</v>
      </c>
      <c r="W21" s="27">
        <v>0</v>
      </c>
      <c r="X21" s="27">
        <v>0</v>
      </c>
      <c r="Y21" s="27">
        <v>0</v>
      </c>
      <c r="Z21" s="27">
        <v>0</v>
      </c>
      <c r="AA21" s="27">
        <v>0</v>
      </c>
      <c r="AB21" s="27">
        <v>0</v>
      </c>
      <c r="AC21" s="27">
        <v>0</v>
      </c>
      <c r="AD21" s="27">
        <v>0</v>
      </c>
      <c r="AE21" s="27">
        <v>0</v>
      </c>
      <c r="AF21" s="27">
        <v>0</v>
      </c>
      <c r="AG21" s="27">
        <v>0</v>
      </c>
      <c r="AH21" s="27">
        <v>0</v>
      </c>
      <c r="AI21" s="27">
        <v>0</v>
      </c>
      <c r="AJ21" s="27">
        <v>0</v>
      </c>
      <c r="AK21" s="27">
        <v>0</v>
      </c>
      <c r="AL21" s="27">
        <v>0</v>
      </c>
      <c r="AM21" s="27">
        <v>0</v>
      </c>
      <c r="AN21" s="27">
        <v>0</v>
      </c>
      <c r="AO21" s="83">
        <v>0</v>
      </c>
      <c r="AP21" s="83">
        <v>0</v>
      </c>
      <c r="AQ21" s="83">
        <v>0</v>
      </c>
      <c r="AR21" s="83">
        <v>0</v>
      </c>
      <c r="AS21" s="83">
        <v>0</v>
      </c>
      <c r="AT21" s="26">
        <v>0</v>
      </c>
      <c r="AU21" s="27">
        <v>0</v>
      </c>
      <c r="AV21" s="27">
        <v>0</v>
      </c>
      <c r="AW21" s="27">
        <v>0</v>
      </c>
      <c r="AX21" s="27">
        <v>0</v>
      </c>
      <c r="AY21" s="27">
        <v>0</v>
      </c>
      <c r="AZ21" s="27">
        <v>0</v>
      </c>
      <c r="BA21" s="27">
        <v>0</v>
      </c>
      <c r="BB21" s="27">
        <v>0</v>
      </c>
      <c r="BC21" s="27">
        <v>0</v>
      </c>
      <c r="BD21" s="27">
        <v>0</v>
      </c>
      <c r="BE21" s="26">
        <v>0</v>
      </c>
      <c r="BF21" s="27">
        <v>0</v>
      </c>
      <c r="BG21" s="27">
        <v>0</v>
      </c>
      <c r="BH21" s="27">
        <v>0</v>
      </c>
      <c r="BI21" s="27">
        <v>0</v>
      </c>
      <c r="BJ21" s="27">
        <v>0</v>
      </c>
      <c r="BK21" s="27">
        <v>0</v>
      </c>
      <c r="BL21" s="27">
        <v>0</v>
      </c>
      <c r="BM21" s="27">
        <v>0</v>
      </c>
      <c r="BN21" s="27">
        <v>0</v>
      </c>
      <c r="BO21" s="83">
        <v>0</v>
      </c>
      <c r="BP21" s="27">
        <v>0</v>
      </c>
      <c r="BQ21" s="27">
        <v>0</v>
      </c>
      <c r="BR21" s="27">
        <v>0</v>
      </c>
      <c r="BS21" s="27">
        <v>0</v>
      </c>
      <c r="BT21" s="27">
        <v>0</v>
      </c>
      <c r="BU21" s="27">
        <v>0</v>
      </c>
      <c r="BV21" s="27" t="e">
        <f>#REF!</f>
        <v>#REF!</v>
      </c>
      <c r="BW21" s="27" t="e">
        <f>#REF!</f>
        <v>#REF!</v>
      </c>
      <c r="BX21" s="27" t="e">
        <f>#REF!</f>
        <v>#REF!</v>
      </c>
      <c r="BY21" s="26" t="e">
        <f>#REF!</f>
        <v>#REF!</v>
      </c>
      <c r="BZ21" s="27" t="e">
        <f>#REF!</f>
        <v>#REF!</v>
      </c>
      <c r="CA21" s="26" t="e">
        <f>#REF!</f>
        <v>#REF!</v>
      </c>
    </row>
    <row r="22" spans="1:79" ht="17.25" hidden="1" customHeight="1" x14ac:dyDescent="0.2">
      <c r="A22" s="172" t="s">
        <v>379</v>
      </c>
      <c r="B22" s="42" t="s">
        <v>258</v>
      </c>
      <c r="C22" s="72">
        <v>3574044.0263280701</v>
      </c>
      <c r="D22" s="97">
        <v>3574044.0263280701</v>
      </c>
      <c r="E22" s="27">
        <v>404322</v>
      </c>
      <c r="F22" s="27">
        <v>0</v>
      </c>
      <c r="G22" s="27">
        <v>3169722.0263280701</v>
      </c>
      <c r="H22" s="27">
        <v>0</v>
      </c>
      <c r="I22" s="27">
        <v>72578.149462896457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  <c r="O22" s="27">
        <v>0</v>
      </c>
      <c r="P22" s="27">
        <v>3097143.8768651737</v>
      </c>
      <c r="Q22" s="26">
        <v>0</v>
      </c>
      <c r="R22" s="27">
        <v>0</v>
      </c>
      <c r="S22" s="27">
        <v>0</v>
      </c>
      <c r="T22" s="27">
        <v>0</v>
      </c>
      <c r="U22" s="27">
        <v>0</v>
      </c>
      <c r="V22" s="26">
        <v>0</v>
      </c>
      <c r="W22" s="27">
        <v>0</v>
      </c>
      <c r="X22" s="27">
        <v>0</v>
      </c>
      <c r="Y22" s="27">
        <v>0</v>
      </c>
      <c r="Z22" s="27">
        <v>0</v>
      </c>
      <c r="AA22" s="27">
        <v>0</v>
      </c>
      <c r="AB22" s="27">
        <v>0</v>
      </c>
      <c r="AC22" s="27">
        <v>0</v>
      </c>
      <c r="AD22" s="27">
        <v>0</v>
      </c>
      <c r="AE22" s="27">
        <v>0</v>
      </c>
      <c r="AF22" s="27">
        <v>0</v>
      </c>
      <c r="AG22" s="27">
        <v>0</v>
      </c>
      <c r="AH22" s="27">
        <v>0</v>
      </c>
      <c r="AI22" s="27">
        <v>0</v>
      </c>
      <c r="AJ22" s="27">
        <v>0</v>
      </c>
      <c r="AK22" s="27">
        <v>0</v>
      </c>
      <c r="AL22" s="27">
        <v>0</v>
      </c>
      <c r="AM22" s="27">
        <v>0</v>
      </c>
      <c r="AN22" s="27">
        <v>0</v>
      </c>
      <c r="AO22" s="83">
        <v>0</v>
      </c>
      <c r="AP22" s="83">
        <v>0</v>
      </c>
      <c r="AQ22" s="83">
        <v>0</v>
      </c>
      <c r="AR22" s="83">
        <v>0</v>
      </c>
      <c r="AS22" s="83">
        <v>0</v>
      </c>
      <c r="AT22" s="26">
        <v>0</v>
      </c>
      <c r="AU22" s="27">
        <v>0</v>
      </c>
      <c r="AV22" s="27">
        <v>0</v>
      </c>
      <c r="AW22" s="27">
        <v>0</v>
      </c>
      <c r="AX22" s="27">
        <v>0</v>
      </c>
      <c r="AY22" s="27">
        <v>0</v>
      </c>
      <c r="AZ22" s="27">
        <v>0</v>
      </c>
      <c r="BA22" s="27">
        <v>0</v>
      </c>
      <c r="BB22" s="27">
        <v>0</v>
      </c>
      <c r="BC22" s="27">
        <v>0</v>
      </c>
      <c r="BD22" s="27">
        <v>0</v>
      </c>
      <c r="BE22" s="26">
        <v>0</v>
      </c>
      <c r="BF22" s="27">
        <v>0</v>
      </c>
      <c r="BG22" s="27">
        <v>0</v>
      </c>
      <c r="BH22" s="27">
        <v>0</v>
      </c>
      <c r="BI22" s="27">
        <v>0</v>
      </c>
      <c r="BJ22" s="27">
        <v>0</v>
      </c>
      <c r="BK22" s="27">
        <v>0</v>
      </c>
      <c r="BL22" s="27">
        <v>0</v>
      </c>
      <c r="BM22" s="27">
        <v>0</v>
      </c>
      <c r="BN22" s="27">
        <v>0</v>
      </c>
      <c r="BO22" s="83">
        <v>0</v>
      </c>
      <c r="BP22" s="27">
        <v>0</v>
      </c>
      <c r="BQ22" s="27">
        <v>0</v>
      </c>
      <c r="BR22" s="27">
        <v>0</v>
      </c>
      <c r="BS22" s="27">
        <v>0</v>
      </c>
      <c r="BT22" s="27">
        <v>0</v>
      </c>
      <c r="BU22" s="27">
        <v>0</v>
      </c>
      <c r="BV22" s="27" t="e">
        <f>#REF!</f>
        <v>#REF!</v>
      </c>
      <c r="BW22" s="27" t="e">
        <f>#REF!</f>
        <v>#REF!</v>
      </c>
      <c r="BX22" s="27" t="e">
        <f>#REF!</f>
        <v>#REF!</v>
      </c>
      <c r="BY22" s="26" t="e">
        <f>#REF!</f>
        <v>#REF!</v>
      </c>
      <c r="BZ22" s="27" t="e">
        <f>#REF!</f>
        <v>#REF!</v>
      </c>
      <c r="CA22" s="26" t="e">
        <f>#REF!</f>
        <v>#REF!</v>
      </c>
    </row>
    <row r="23" spans="1:79" ht="17.25" hidden="1" customHeight="1" x14ac:dyDescent="0.2">
      <c r="A23" s="172" t="s">
        <v>380</v>
      </c>
      <c r="B23" s="42" t="s">
        <v>259</v>
      </c>
      <c r="C23" s="72">
        <v>0</v>
      </c>
      <c r="D23" s="9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v>0</v>
      </c>
      <c r="Q23" s="26">
        <v>0</v>
      </c>
      <c r="R23" s="27">
        <v>0</v>
      </c>
      <c r="S23" s="27">
        <v>0</v>
      </c>
      <c r="T23" s="27">
        <v>0</v>
      </c>
      <c r="U23" s="27">
        <v>0</v>
      </c>
      <c r="V23" s="26">
        <v>0</v>
      </c>
      <c r="W23" s="27">
        <v>0</v>
      </c>
      <c r="X23" s="27">
        <v>0</v>
      </c>
      <c r="Y23" s="27">
        <v>0</v>
      </c>
      <c r="Z23" s="27">
        <v>0</v>
      </c>
      <c r="AA23" s="27">
        <v>0</v>
      </c>
      <c r="AB23" s="27">
        <v>0</v>
      </c>
      <c r="AC23" s="27">
        <v>0</v>
      </c>
      <c r="AD23" s="27">
        <v>0</v>
      </c>
      <c r="AE23" s="27">
        <v>0</v>
      </c>
      <c r="AF23" s="27">
        <v>0</v>
      </c>
      <c r="AG23" s="27">
        <v>0</v>
      </c>
      <c r="AH23" s="27">
        <v>0</v>
      </c>
      <c r="AI23" s="27">
        <v>0</v>
      </c>
      <c r="AJ23" s="27">
        <v>0</v>
      </c>
      <c r="AK23" s="27">
        <v>0</v>
      </c>
      <c r="AL23" s="27">
        <v>0</v>
      </c>
      <c r="AM23" s="27">
        <v>0</v>
      </c>
      <c r="AN23" s="27">
        <v>0</v>
      </c>
      <c r="AO23" s="83">
        <v>0</v>
      </c>
      <c r="AP23" s="83">
        <v>0</v>
      </c>
      <c r="AQ23" s="83">
        <v>0</v>
      </c>
      <c r="AR23" s="83">
        <v>0</v>
      </c>
      <c r="AS23" s="83">
        <v>0</v>
      </c>
      <c r="AT23" s="26">
        <v>0</v>
      </c>
      <c r="AU23" s="27">
        <v>0</v>
      </c>
      <c r="AV23" s="27">
        <v>0</v>
      </c>
      <c r="AW23" s="27">
        <v>0</v>
      </c>
      <c r="AX23" s="27">
        <v>0</v>
      </c>
      <c r="AY23" s="27">
        <v>0</v>
      </c>
      <c r="AZ23" s="27">
        <v>0</v>
      </c>
      <c r="BA23" s="27">
        <v>0</v>
      </c>
      <c r="BB23" s="27">
        <v>0</v>
      </c>
      <c r="BC23" s="27">
        <v>0</v>
      </c>
      <c r="BD23" s="27">
        <v>0</v>
      </c>
      <c r="BE23" s="26">
        <v>0</v>
      </c>
      <c r="BF23" s="27">
        <v>0</v>
      </c>
      <c r="BG23" s="27">
        <v>0</v>
      </c>
      <c r="BH23" s="27">
        <v>0</v>
      </c>
      <c r="BI23" s="27">
        <v>0</v>
      </c>
      <c r="BJ23" s="27">
        <v>0</v>
      </c>
      <c r="BK23" s="27">
        <v>0</v>
      </c>
      <c r="BL23" s="27">
        <v>0</v>
      </c>
      <c r="BM23" s="27">
        <v>0</v>
      </c>
      <c r="BN23" s="27">
        <v>0</v>
      </c>
      <c r="BO23" s="83">
        <v>0</v>
      </c>
      <c r="BP23" s="27">
        <v>0</v>
      </c>
      <c r="BQ23" s="27">
        <v>0</v>
      </c>
      <c r="BR23" s="27">
        <v>0</v>
      </c>
      <c r="BS23" s="27">
        <v>0</v>
      </c>
      <c r="BT23" s="27">
        <v>0</v>
      </c>
      <c r="BU23" s="27">
        <v>0</v>
      </c>
      <c r="BV23" s="27" t="e">
        <f>#REF!</f>
        <v>#REF!</v>
      </c>
      <c r="BW23" s="27" t="e">
        <f>#REF!</f>
        <v>#REF!</v>
      </c>
      <c r="BX23" s="27" t="e">
        <f>#REF!</f>
        <v>#REF!</v>
      </c>
      <c r="BY23" s="26" t="e">
        <f>#REF!</f>
        <v>#REF!</v>
      </c>
      <c r="BZ23" s="27" t="e">
        <f>#REF!</f>
        <v>#REF!</v>
      </c>
      <c r="CA23" s="26" t="e">
        <f>#REF!</f>
        <v>#REF!</v>
      </c>
    </row>
    <row r="24" spans="1:79" ht="16.5" hidden="1" customHeight="1" x14ac:dyDescent="0.2">
      <c r="A24" s="172" t="s">
        <v>381</v>
      </c>
      <c r="B24" s="42" t="s">
        <v>260</v>
      </c>
      <c r="C24" s="72">
        <v>940867.57793941442</v>
      </c>
      <c r="D24" s="97">
        <v>940867.57793941442</v>
      </c>
      <c r="E24" s="27">
        <v>0</v>
      </c>
      <c r="F24" s="27">
        <v>0</v>
      </c>
      <c r="G24" s="27">
        <v>940867.57793941442</v>
      </c>
      <c r="H24" s="27">
        <v>0</v>
      </c>
      <c r="I24" s="27">
        <v>20702.627184821769</v>
      </c>
      <c r="J24" s="27">
        <v>920164.95075459266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6">
        <v>0</v>
      </c>
      <c r="R24" s="27">
        <v>0</v>
      </c>
      <c r="S24" s="27">
        <v>0</v>
      </c>
      <c r="T24" s="27">
        <v>0</v>
      </c>
      <c r="U24" s="27">
        <v>0</v>
      </c>
      <c r="V24" s="26">
        <v>0</v>
      </c>
      <c r="W24" s="27">
        <v>0</v>
      </c>
      <c r="X24" s="27">
        <v>0</v>
      </c>
      <c r="Y24" s="27">
        <v>0</v>
      </c>
      <c r="Z24" s="27">
        <v>0</v>
      </c>
      <c r="AA24" s="27">
        <v>0</v>
      </c>
      <c r="AB24" s="27">
        <v>0</v>
      </c>
      <c r="AC24" s="27">
        <v>0</v>
      </c>
      <c r="AD24" s="27">
        <v>0</v>
      </c>
      <c r="AE24" s="27">
        <v>0</v>
      </c>
      <c r="AF24" s="27">
        <v>0</v>
      </c>
      <c r="AG24" s="27">
        <v>0</v>
      </c>
      <c r="AH24" s="27">
        <v>0</v>
      </c>
      <c r="AI24" s="27">
        <v>0</v>
      </c>
      <c r="AJ24" s="27">
        <v>0</v>
      </c>
      <c r="AK24" s="27">
        <v>0</v>
      </c>
      <c r="AL24" s="27">
        <v>0</v>
      </c>
      <c r="AM24" s="27">
        <v>0</v>
      </c>
      <c r="AN24" s="27">
        <v>0</v>
      </c>
      <c r="AO24" s="83">
        <v>0</v>
      </c>
      <c r="AP24" s="83">
        <v>0</v>
      </c>
      <c r="AQ24" s="83">
        <v>0</v>
      </c>
      <c r="AR24" s="83">
        <v>0</v>
      </c>
      <c r="AS24" s="83">
        <v>0</v>
      </c>
      <c r="AT24" s="26">
        <v>0</v>
      </c>
      <c r="AU24" s="27">
        <v>0</v>
      </c>
      <c r="AV24" s="27">
        <v>0</v>
      </c>
      <c r="AW24" s="27">
        <v>0</v>
      </c>
      <c r="AX24" s="27">
        <v>0</v>
      </c>
      <c r="AY24" s="27">
        <v>0</v>
      </c>
      <c r="AZ24" s="27">
        <v>0</v>
      </c>
      <c r="BA24" s="27">
        <v>0</v>
      </c>
      <c r="BB24" s="27">
        <v>0</v>
      </c>
      <c r="BC24" s="27">
        <v>0</v>
      </c>
      <c r="BD24" s="27">
        <v>0</v>
      </c>
      <c r="BE24" s="26">
        <v>0</v>
      </c>
      <c r="BF24" s="27">
        <v>0</v>
      </c>
      <c r="BG24" s="27">
        <v>0</v>
      </c>
      <c r="BH24" s="27">
        <v>0</v>
      </c>
      <c r="BI24" s="27">
        <v>0</v>
      </c>
      <c r="BJ24" s="27">
        <v>0</v>
      </c>
      <c r="BK24" s="27">
        <v>0</v>
      </c>
      <c r="BL24" s="27">
        <v>0</v>
      </c>
      <c r="BM24" s="27">
        <v>0</v>
      </c>
      <c r="BN24" s="27">
        <v>0</v>
      </c>
      <c r="BO24" s="83">
        <v>0</v>
      </c>
      <c r="BP24" s="27">
        <v>0</v>
      </c>
      <c r="BQ24" s="27">
        <v>0</v>
      </c>
      <c r="BR24" s="27">
        <v>0</v>
      </c>
      <c r="BS24" s="27">
        <v>0</v>
      </c>
      <c r="BT24" s="27">
        <v>0</v>
      </c>
      <c r="BU24" s="27">
        <v>0</v>
      </c>
      <c r="BV24" s="27" t="e">
        <f>#REF!</f>
        <v>#REF!</v>
      </c>
      <c r="BW24" s="27" t="e">
        <f>#REF!</f>
        <v>#REF!</v>
      </c>
      <c r="BX24" s="27" t="e">
        <f>#REF!</f>
        <v>#REF!</v>
      </c>
      <c r="BY24" s="26" t="e">
        <f>#REF!</f>
        <v>#REF!</v>
      </c>
      <c r="BZ24" s="27" t="e">
        <f>#REF!</f>
        <v>#REF!</v>
      </c>
      <c r="CA24" s="26" t="e">
        <f>#REF!</f>
        <v>#REF!</v>
      </c>
    </row>
    <row r="25" spans="1:79" ht="17.25" hidden="1" customHeight="1" x14ac:dyDescent="0.2">
      <c r="A25" s="172" t="s">
        <v>382</v>
      </c>
      <c r="B25" s="42" t="s">
        <v>261</v>
      </c>
      <c r="C25" s="72">
        <v>1707776.6656592616</v>
      </c>
      <c r="D25" s="97">
        <v>1707776.6656592616</v>
      </c>
      <c r="E25" s="27">
        <v>103803.42136925954</v>
      </c>
      <c r="F25" s="27">
        <v>0</v>
      </c>
      <c r="G25" s="27">
        <v>1603973.2442900022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27">
        <v>0</v>
      </c>
      <c r="O25" s="27">
        <v>0</v>
      </c>
      <c r="P25" s="27">
        <v>1603973.2442900022</v>
      </c>
      <c r="Q25" s="26">
        <v>0</v>
      </c>
      <c r="R25" s="27">
        <v>0</v>
      </c>
      <c r="S25" s="27">
        <v>0</v>
      </c>
      <c r="T25" s="27">
        <v>0</v>
      </c>
      <c r="U25" s="27">
        <v>0</v>
      </c>
      <c r="V25" s="26">
        <v>0</v>
      </c>
      <c r="W25" s="27">
        <v>0</v>
      </c>
      <c r="X25" s="27">
        <v>0</v>
      </c>
      <c r="Y25" s="27">
        <v>0</v>
      </c>
      <c r="Z25" s="27">
        <v>0</v>
      </c>
      <c r="AA25" s="27">
        <v>0</v>
      </c>
      <c r="AB25" s="27">
        <v>0</v>
      </c>
      <c r="AC25" s="27">
        <v>0</v>
      </c>
      <c r="AD25" s="27">
        <v>0</v>
      </c>
      <c r="AE25" s="27">
        <v>0</v>
      </c>
      <c r="AF25" s="27">
        <v>0</v>
      </c>
      <c r="AG25" s="27">
        <v>0</v>
      </c>
      <c r="AH25" s="27">
        <v>0</v>
      </c>
      <c r="AI25" s="27">
        <v>0</v>
      </c>
      <c r="AJ25" s="27">
        <v>0</v>
      </c>
      <c r="AK25" s="27">
        <v>0</v>
      </c>
      <c r="AL25" s="27">
        <v>0</v>
      </c>
      <c r="AM25" s="27">
        <v>0</v>
      </c>
      <c r="AN25" s="27">
        <v>0</v>
      </c>
      <c r="AO25" s="83">
        <v>0</v>
      </c>
      <c r="AP25" s="83">
        <v>0</v>
      </c>
      <c r="AQ25" s="83">
        <v>0</v>
      </c>
      <c r="AR25" s="83">
        <v>0</v>
      </c>
      <c r="AS25" s="83">
        <v>0</v>
      </c>
      <c r="AT25" s="26">
        <v>0</v>
      </c>
      <c r="AU25" s="27">
        <v>0</v>
      </c>
      <c r="AV25" s="27">
        <v>0</v>
      </c>
      <c r="AW25" s="27">
        <v>0</v>
      </c>
      <c r="AX25" s="27">
        <v>0</v>
      </c>
      <c r="AY25" s="27">
        <v>0</v>
      </c>
      <c r="AZ25" s="27">
        <v>0</v>
      </c>
      <c r="BA25" s="27">
        <v>0</v>
      </c>
      <c r="BB25" s="27">
        <v>0</v>
      </c>
      <c r="BC25" s="27">
        <v>0</v>
      </c>
      <c r="BD25" s="27">
        <v>0</v>
      </c>
      <c r="BE25" s="26">
        <v>0</v>
      </c>
      <c r="BF25" s="27">
        <v>0</v>
      </c>
      <c r="BG25" s="27">
        <v>0</v>
      </c>
      <c r="BH25" s="27">
        <v>0</v>
      </c>
      <c r="BI25" s="27">
        <v>0</v>
      </c>
      <c r="BJ25" s="27">
        <v>0</v>
      </c>
      <c r="BK25" s="27">
        <v>0</v>
      </c>
      <c r="BL25" s="27">
        <v>0</v>
      </c>
      <c r="BM25" s="27">
        <v>0</v>
      </c>
      <c r="BN25" s="27">
        <v>0</v>
      </c>
      <c r="BO25" s="83">
        <v>0</v>
      </c>
      <c r="BP25" s="27">
        <v>0</v>
      </c>
      <c r="BQ25" s="27">
        <v>0</v>
      </c>
      <c r="BR25" s="27">
        <v>0</v>
      </c>
      <c r="BS25" s="27">
        <v>0</v>
      </c>
      <c r="BT25" s="27">
        <v>0</v>
      </c>
      <c r="BU25" s="27">
        <v>0</v>
      </c>
      <c r="BV25" s="27" t="e">
        <f>#REF!</f>
        <v>#REF!</v>
      </c>
      <c r="BW25" s="27" t="e">
        <f>#REF!</f>
        <v>#REF!</v>
      </c>
      <c r="BX25" s="27" t="e">
        <f>#REF!</f>
        <v>#REF!</v>
      </c>
      <c r="BY25" s="26" t="e">
        <f>#REF!</f>
        <v>#REF!</v>
      </c>
      <c r="BZ25" s="27" t="e">
        <f>#REF!</f>
        <v>#REF!</v>
      </c>
      <c r="CA25" s="26" t="e">
        <f>#REF!</f>
        <v>#REF!</v>
      </c>
    </row>
    <row r="26" spans="1:79" ht="18" hidden="1" customHeight="1" x14ac:dyDescent="0.2">
      <c r="A26" s="172" t="s">
        <v>383</v>
      </c>
      <c r="B26" s="42" t="s">
        <v>262</v>
      </c>
      <c r="C26" s="72">
        <v>2104309.0865265382</v>
      </c>
      <c r="D26" s="97">
        <v>2104309.0865265382</v>
      </c>
      <c r="E26" s="27">
        <v>0</v>
      </c>
      <c r="F26" s="27">
        <v>0</v>
      </c>
      <c r="G26" s="27">
        <v>2104309.0865265382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2104309.0865265382</v>
      </c>
      <c r="Q26" s="26">
        <v>0</v>
      </c>
      <c r="R26" s="27">
        <v>0</v>
      </c>
      <c r="S26" s="27">
        <v>0</v>
      </c>
      <c r="T26" s="27">
        <v>0</v>
      </c>
      <c r="U26" s="27">
        <v>0</v>
      </c>
      <c r="V26" s="26">
        <v>0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0</v>
      </c>
      <c r="AE26" s="27">
        <v>0</v>
      </c>
      <c r="AF26" s="27">
        <v>0</v>
      </c>
      <c r="AG26" s="27">
        <v>0</v>
      </c>
      <c r="AH26" s="27">
        <v>0</v>
      </c>
      <c r="AI26" s="27">
        <v>0</v>
      </c>
      <c r="AJ26" s="27">
        <v>0</v>
      </c>
      <c r="AK26" s="27">
        <v>0</v>
      </c>
      <c r="AL26" s="27">
        <v>0</v>
      </c>
      <c r="AM26" s="27">
        <v>0</v>
      </c>
      <c r="AN26" s="27">
        <v>0</v>
      </c>
      <c r="AO26" s="83">
        <v>0</v>
      </c>
      <c r="AP26" s="83">
        <v>0</v>
      </c>
      <c r="AQ26" s="83">
        <v>0</v>
      </c>
      <c r="AR26" s="83">
        <v>0</v>
      </c>
      <c r="AS26" s="83">
        <v>0</v>
      </c>
      <c r="AT26" s="26">
        <v>0</v>
      </c>
      <c r="AU26" s="27">
        <v>0</v>
      </c>
      <c r="AV26" s="27">
        <v>0</v>
      </c>
      <c r="AW26" s="27">
        <v>0</v>
      </c>
      <c r="AX26" s="27">
        <v>0</v>
      </c>
      <c r="AY26" s="27">
        <v>0</v>
      </c>
      <c r="AZ26" s="27">
        <v>0</v>
      </c>
      <c r="BA26" s="27">
        <v>0</v>
      </c>
      <c r="BB26" s="27">
        <v>0</v>
      </c>
      <c r="BC26" s="27">
        <v>0</v>
      </c>
      <c r="BD26" s="27">
        <v>0</v>
      </c>
      <c r="BE26" s="26">
        <v>0</v>
      </c>
      <c r="BF26" s="27">
        <v>0</v>
      </c>
      <c r="BG26" s="27">
        <v>0</v>
      </c>
      <c r="BH26" s="27">
        <v>0</v>
      </c>
      <c r="BI26" s="27">
        <v>0</v>
      </c>
      <c r="BJ26" s="27">
        <v>0</v>
      </c>
      <c r="BK26" s="27">
        <v>0</v>
      </c>
      <c r="BL26" s="27">
        <v>0</v>
      </c>
      <c r="BM26" s="27">
        <v>0</v>
      </c>
      <c r="BN26" s="27">
        <v>0</v>
      </c>
      <c r="BO26" s="83">
        <v>0</v>
      </c>
      <c r="BP26" s="27">
        <v>0</v>
      </c>
      <c r="BQ26" s="27">
        <v>0</v>
      </c>
      <c r="BR26" s="27">
        <v>0</v>
      </c>
      <c r="BS26" s="27">
        <v>0</v>
      </c>
      <c r="BT26" s="27">
        <v>0</v>
      </c>
      <c r="BU26" s="27">
        <v>0</v>
      </c>
      <c r="BV26" s="27" t="e">
        <f>#REF!</f>
        <v>#REF!</v>
      </c>
      <c r="BW26" s="27" t="e">
        <f>#REF!</f>
        <v>#REF!</v>
      </c>
      <c r="BX26" s="27" t="e">
        <f>#REF!</f>
        <v>#REF!</v>
      </c>
      <c r="BY26" s="26" t="e">
        <f>#REF!</f>
        <v>#REF!</v>
      </c>
      <c r="BZ26" s="27" t="e">
        <f>#REF!</f>
        <v>#REF!</v>
      </c>
      <c r="CA26" s="26" t="e">
        <f>#REF!</f>
        <v>#REF!</v>
      </c>
    </row>
    <row r="27" spans="1:79" ht="16.5" hidden="1" customHeight="1" x14ac:dyDescent="0.2">
      <c r="A27" s="172" t="s">
        <v>384</v>
      </c>
      <c r="B27" s="42" t="s">
        <v>263</v>
      </c>
      <c r="C27" s="72">
        <v>2980182.9348416063</v>
      </c>
      <c r="D27" s="97">
        <v>2980182.9348416063</v>
      </c>
      <c r="E27" s="27">
        <v>0</v>
      </c>
      <c r="F27" s="27">
        <v>0</v>
      </c>
      <c r="G27" s="27">
        <v>2980182.9348416063</v>
      </c>
      <c r="H27" s="27">
        <v>0</v>
      </c>
      <c r="I27" s="27">
        <v>32817.35874160644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2947365.5760999997</v>
      </c>
      <c r="Q27" s="26">
        <v>0</v>
      </c>
      <c r="R27" s="27">
        <v>0</v>
      </c>
      <c r="S27" s="27">
        <v>0</v>
      </c>
      <c r="T27" s="27">
        <v>0</v>
      </c>
      <c r="U27" s="27">
        <v>0</v>
      </c>
      <c r="V27" s="26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7">
        <v>0</v>
      </c>
      <c r="AM27" s="27">
        <v>0</v>
      </c>
      <c r="AN27" s="27">
        <v>0</v>
      </c>
      <c r="AO27" s="83">
        <v>0</v>
      </c>
      <c r="AP27" s="83">
        <v>0</v>
      </c>
      <c r="AQ27" s="83">
        <v>0</v>
      </c>
      <c r="AR27" s="83">
        <v>0</v>
      </c>
      <c r="AS27" s="83">
        <v>0</v>
      </c>
      <c r="AT27" s="26">
        <v>0</v>
      </c>
      <c r="AU27" s="27">
        <v>0</v>
      </c>
      <c r="AV27" s="27">
        <v>0</v>
      </c>
      <c r="AW27" s="27">
        <v>0</v>
      </c>
      <c r="AX27" s="27">
        <v>0</v>
      </c>
      <c r="AY27" s="27">
        <v>0</v>
      </c>
      <c r="AZ27" s="27">
        <v>0</v>
      </c>
      <c r="BA27" s="27">
        <v>0</v>
      </c>
      <c r="BB27" s="27">
        <v>0</v>
      </c>
      <c r="BC27" s="27">
        <v>0</v>
      </c>
      <c r="BD27" s="27">
        <v>0</v>
      </c>
      <c r="BE27" s="26">
        <v>0</v>
      </c>
      <c r="BF27" s="27">
        <v>0</v>
      </c>
      <c r="BG27" s="27">
        <v>0</v>
      </c>
      <c r="BH27" s="27">
        <v>0</v>
      </c>
      <c r="BI27" s="27">
        <v>0</v>
      </c>
      <c r="BJ27" s="27">
        <v>0</v>
      </c>
      <c r="BK27" s="27">
        <v>0</v>
      </c>
      <c r="BL27" s="27">
        <v>0</v>
      </c>
      <c r="BM27" s="27">
        <v>0</v>
      </c>
      <c r="BN27" s="27">
        <v>0</v>
      </c>
      <c r="BO27" s="83">
        <v>0</v>
      </c>
      <c r="BP27" s="27">
        <v>0</v>
      </c>
      <c r="BQ27" s="27">
        <v>0</v>
      </c>
      <c r="BR27" s="27">
        <v>0</v>
      </c>
      <c r="BS27" s="27">
        <v>0</v>
      </c>
      <c r="BT27" s="27">
        <v>0</v>
      </c>
      <c r="BU27" s="27">
        <v>0</v>
      </c>
      <c r="BV27" s="27" t="e">
        <f>#REF!</f>
        <v>#REF!</v>
      </c>
      <c r="BW27" s="27" t="e">
        <f>#REF!</f>
        <v>#REF!</v>
      </c>
      <c r="BX27" s="27" t="e">
        <f>#REF!</f>
        <v>#REF!</v>
      </c>
      <c r="BY27" s="26" t="e">
        <f>#REF!</f>
        <v>#REF!</v>
      </c>
      <c r="BZ27" s="27" t="e">
        <f>#REF!</f>
        <v>#REF!</v>
      </c>
      <c r="CA27" s="26" t="e">
        <f>#REF!</f>
        <v>#REF!</v>
      </c>
    </row>
    <row r="28" spans="1:79" ht="17.25" hidden="1" customHeight="1" x14ac:dyDescent="0.2">
      <c r="A28" s="172" t="s">
        <v>385</v>
      </c>
      <c r="B28" s="42" t="s">
        <v>264</v>
      </c>
      <c r="C28" s="72">
        <v>360554137.37047225</v>
      </c>
      <c r="D28" s="97">
        <v>360554137.37047225</v>
      </c>
      <c r="E28" s="27">
        <v>359855338.03351319</v>
      </c>
      <c r="F28" s="27">
        <v>0</v>
      </c>
      <c r="G28" s="27">
        <v>698799.33695907472</v>
      </c>
      <c r="H28" s="27">
        <v>0</v>
      </c>
      <c r="I28" s="27">
        <v>169983.67081721872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528815.666141856</v>
      </c>
      <c r="Q28" s="26">
        <v>0</v>
      </c>
      <c r="R28" s="27">
        <v>0</v>
      </c>
      <c r="S28" s="27">
        <v>0</v>
      </c>
      <c r="T28" s="27">
        <v>0</v>
      </c>
      <c r="U28" s="27">
        <v>0</v>
      </c>
      <c r="V28" s="26">
        <v>0</v>
      </c>
      <c r="W28" s="27">
        <v>0</v>
      </c>
      <c r="X28" s="27">
        <v>0</v>
      </c>
      <c r="Y28" s="27">
        <v>0</v>
      </c>
      <c r="Z28" s="27">
        <v>0</v>
      </c>
      <c r="AA28" s="27">
        <v>0</v>
      </c>
      <c r="AB28" s="27">
        <v>0</v>
      </c>
      <c r="AC28" s="27">
        <v>0</v>
      </c>
      <c r="AD28" s="27">
        <v>0</v>
      </c>
      <c r="AE28" s="27">
        <v>0</v>
      </c>
      <c r="AF28" s="27">
        <v>0</v>
      </c>
      <c r="AG28" s="27">
        <v>0</v>
      </c>
      <c r="AH28" s="27">
        <v>0</v>
      </c>
      <c r="AI28" s="27">
        <v>0</v>
      </c>
      <c r="AJ28" s="27">
        <v>0</v>
      </c>
      <c r="AK28" s="27">
        <v>0</v>
      </c>
      <c r="AL28" s="27">
        <v>0</v>
      </c>
      <c r="AM28" s="27">
        <v>0</v>
      </c>
      <c r="AN28" s="27">
        <v>0</v>
      </c>
      <c r="AO28" s="83">
        <v>0</v>
      </c>
      <c r="AP28" s="83">
        <v>0</v>
      </c>
      <c r="AQ28" s="83">
        <v>0</v>
      </c>
      <c r="AR28" s="83">
        <v>0</v>
      </c>
      <c r="AS28" s="83">
        <v>0</v>
      </c>
      <c r="AT28" s="26">
        <v>0</v>
      </c>
      <c r="AU28" s="27">
        <v>0</v>
      </c>
      <c r="AV28" s="27">
        <v>0</v>
      </c>
      <c r="AW28" s="27">
        <v>0</v>
      </c>
      <c r="AX28" s="27">
        <v>0</v>
      </c>
      <c r="AY28" s="27">
        <v>0</v>
      </c>
      <c r="AZ28" s="27">
        <v>0</v>
      </c>
      <c r="BA28" s="27">
        <v>0</v>
      </c>
      <c r="BB28" s="27">
        <v>0</v>
      </c>
      <c r="BC28" s="27">
        <v>0</v>
      </c>
      <c r="BD28" s="27">
        <v>0</v>
      </c>
      <c r="BE28" s="26">
        <v>0</v>
      </c>
      <c r="BF28" s="27">
        <v>0</v>
      </c>
      <c r="BG28" s="27">
        <v>0</v>
      </c>
      <c r="BH28" s="27">
        <v>0</v>
      </c>
      <c r="BI28" s="27">
        <v>0</v>
      </c>
      <c r="BJ28" s="27">
        <v>0</v>
      </c>
      <c r="BK28" s="27">
        <v>0</v>
      </c>
      <c r="BL28" s="27">
        <v>0</v>
      </c>
      <c r="BM28" s="27">
        <v>0</v>
      </c>
      <c r="BN28" s="27">
        <v>0</v>
      </c>
      <c r="BO28" s="83">
        <v>0</v>
      </c>
      <c r="BP28" s="27">
        <v>0</v>
      </c>
      <c r="BQ28" s="27">
        <v>0</v>
      </c>
      <c r="BR28" s="27">
        <v>0</v>
      </c>
      <c r="BS28" s="27">
        <v>0</v>
      </c>
      <c r="BT28" s="27">
        <v>0</v>
      </c>
      <c r="BU28" s="27">
        <v>0</v>
      </c>
      <c r="BV28" s="27" t="e">
        <f>#REF!</f>
        <v>#REF!</v>
      </c>
      <c r="BW28" s="27" t="e">
        <f>#REF!</f>
        <v>#REF!</v>
      </c>
      <c r="BX28" s="27" t="e">
        <f>#REF!</f>
        <v>#REF!</v>
      </c>
      <c r="BY28" s="26" t="e">
        <f>#REF!</f>
        <v>#REF!</v>
      </c>
      <c r="BZ28" s="27" t="e">
        <f>#REF!</f>
        <v>#REF!</v>
      </c>
      <c r="CA28" s="26" t="e">
        <f>#REF!</f>
        <v>#REF!</v>
      </c>
    </row>
    <row r="29" spans="1:79" ht="15" hidden="1" customHeight="1" x14ac:dyDescent="0.2">
      <c r="A29" s="162" t="s">
        <v>693</v>
      </c>
      <c r="B29" s="42" t="s">
        <v>215</v>
      </c>
      <c r="C29" s="72">
        <v>110844160.33580172</v>
      </c>
      <c r="D29" s="97">
        <v>110844160.33580172</v>
      </c>
      <c r="E29" s="27">
        <v>1556298.4639999999</v>
      </c>
      <c r="F29" s="27">
        <v>0</v>
      </c>
      <c r="G29" s="27">
        <v>109287861.87180172</v>
      </c>
      <c r="H29" s="27">
        <v>109287861.87180172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6">
        <v>0</v>
      </c>
      <c r="R29" s="27">
        <v>0</v>
      </c>
      <c r="S29" s="27">
        <v>0</v>
      </c>
      <c r="T29" s="27">
        <v>0</v>
      </c>
      <c r="U29" s="27">
        <v>0</v>
      </c>
      <c r="V29" s="26">
        <v>0</v>
      </c>
      <c r="W29" s="27">
        <v>0</v>
      </c>
      <c r="X29" s="27">
        <v>0</v>
      </c>
      <c r="Y29" s="27">
        <v>0</v>
      </c>
      <c r="Z29" s="27">
        <v>0</v>
      </c>
      <c r="AA29" s="27">
        <v>0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0</v>
      </c>
      <c r="AL29" s="27">
        <v>0</v>
      </c>
      <c r="AM29" s="27">
        <v>0</v>
      </c>
      <c r="AN29" s="27">
        <v>0</v>
      </c>
      <c r="AO29" s="83">
        <v>0</v>
      </c>
      <c r="AP29" s="83">
        <v>0</v>
      </c>
      <c r="AQ29" s="83">
        <v>0</v>
      </c>
      <c r="AR29" s="83">
        <v>0</v>
      </c>
      <c r="AS29" s="83">
        <v>0</v>
      </c>
      <c r="AT29" s="26">
        <v>0</v>
      </c>
      <c r="AU29" s="27">
        <v>0</v>
      </c>
      <c r="AV29" s="27">
        <v>0</v>
      </c>
      <c r="AW29" s="27">
        <v>0</v>
      </c>
      <c r="AX29" s="27">
        <v>0</v>
      </c>
      <c r="AY29" s="27">
        <v>0</v>
      </c>
      <c r="AZ29" s="27">
        <v>0</v>
      </c>
      <c r="BA29" s="27">
        <v>0</v>
      </c>
      <c r="BB29" s="27">
        <v>0</v>
      </c>
      <c r="BC29" s="27">
        <v>0</v>
      </c>
      <c r="BD29" s="27">
        <v>0</v>
      </c>
      <c r="BE29" s="26">
        <v>0</v>
      </c>
      <c r="BF29" s="27">
        <v>0</v>
      </c>
      <c r="BG29" s="27">
        <v>0</v>
      </c>
      <c r="BH29" s="27">
        <v>0</v>
      </c>
      <c r="BI29" s="27">
        <v>0</v>
      </c>
      <c r="BJ29" s="27">
        <v>0</v>
      </c>
      <c r="BK29" s="27">
        <v>0</v>
      </c>
      <c r="BL29" s="27">
        <v>0</v>
      </c>
      <c r="BM29" s="27">
        <v>0</v>
      </c>
      <c r="BN29" s="27">
        <v>0</v>
      </c>
      <c r="BO29" s="83">
        <v>0</v>
      </c>
      <c r="BP29" s="27">
        <v>0</v>
      </c>
      <c r="BQ29" s="27">
        <v>0</v>
      </c>
      <c r="BR29" s="27">
        <v>0</v>
      </c>
      <c r="BS29" s="27">
        <v>0</v>
      </c>
      <c r="BT29" s="27">
        <v>0</v>
      </c>
      <c r="BU29" s="27">
        <v>0</v>
      </c>
      <c r="BV29" s="27" t="e">
        <f>#REF!</f>
        <v>#REF!</v>
      </c>
      <c r="BW29" s="27" t="e">
        <f>#REF!</f>
        <v>#REF!</v>
      </c>
      <c r="BX29" s="27" t="e">
        <f>#REF!</f>
        <v>#REF!</v>
      </c>
      <c r="BY29" s="26" t="e">
        <f>#REF!</f>
        <v>#REF!</v>
      </c>
      <c r="BZ29" s="27" t="e">
        <f>#REF!</f>
        <v>#REF!</v>
      </c>
      <c r="CA29" s="26" t="e">
        <f>#REF!</f>
        <v>#REF!</v>
      </c>
    </row>
    <row r="30" spans="1:79" ht="15" hidden="1" customHeight="1" x14ac:dyDescent="0.2">
      <c r="A30" s="8" t="s">
        <v>108</v>
      </c>
      <c r="B30" s="42" t="s">
        <v>502</v>
      </c>
      <c r="C30" s="72">
        <v>89473584.287849367</v>
      </c>
      <c r="D30" s="97">
        <v>89473584.287849367</v>
      </c>
      <c r="E30" s="27">
        <v>1556298.4639999999</v>
      </c>
      <c r="F30" s="27">
        <v>0</v>
      </c>
      <c r="G30" s="27">
        <v>87917285.823849365</v>
      </c>
      <c r="H30" s="27">
        <v>87917285.823849365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6">
        <v>0</v>
      </c>
      <c r="R30" s="27">
        <v>0</v>
      </c>
      <c r="S30" s="27">
        <v>0</v>
      </c>
      <c r="T30" s="27">
        <v>0</v>
      </c>
      <c r="U30" s="27">
        <v>0</v>
      </c>
      <c r="V30" s="26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0</v>
      </c>
      <c r="AE30" s="27">
        <v>0</v>
      </c>
      <c r="AF30" s="27">
        <v>0</v>
      </c>
      <c r="AG30" s="27">
        <v>0</v>
      </c>
      <c r="AH30" s="27">
        <v>0</v>
      </c>
      <c r="AI30" s="27">
        <v>0</v>
      </c>
      <c r="AJ30" s="27">
        <v>0</v>
      </c>
      <c r="AK30" s="27">
        <v>0</v>
      </c>
      <c r="AL30" s="27">
        <v>0</v>
      </c>
      <c r="AM30" s="27">
        <v>0</v>
      </c>
      <c r="AN30" s="27">
        <v>0</v>
      </c>
      <c r="AO30" s="83">
        <v>0</v>
      </c>
      <c r="AP30" s="83">
        <v>0</v>
      </c>
      <c r="AQ30" s="83">
        <v>0</v>
      </c>
      <c r="AR30" s="83">
        <v>0</v>
      </c>
      <c r="AS30" s="83">
        <v>0</v>
      </c>
      <c r="AT30" s="26">
        <v>0</v>
      </c>
      <c r="AU30" s="27">
        <v>0</v>
      </c>
      <c r="AV30" s="27">
        <v>0</v>
      </c>
      <c r="AW30" s="27">
        <v>0</v>
      </c>
      <c r="AX30" s="27">
        <v>0</v>
      </c>
      <c r="AY30" s="27">
        <v>0</v>
      </c>
      <c r="AZ30" s="27">
        <v>0</v>
      </c>
      <c r="BA30" s="27">
        <v>0</v>
      </c>
      <c r="BB30" s="27">
        <v>0</v>
      </c>
      <c r="BC30" s="27">
        <v>0</v>
      </c>
      <c r="BD30" s="27">
        <v>0</v>
      </c>
      <c r="BE30" s="26">
        <v>0</v>
      </c>
      <c r="BF30" s="27">
        <v>0</v>
      </c>
      <c r="BG30" s="27">
        <v>0</v>
      </c>
      <c r="BH30" s="27">
        <v>0</v>
      </c>
      <c r="BI30" s="27">
        <v>0</v>
      </c>
      <c r="BJ30" s="27">
        <v>0</v>
      </c>
      <c r="BK30" s="27">
        <v>0</v>
      </c>
      <c r="BL30" s="27">
        <v>0</v>
      </c>
      <c r="BM30" s="27">
        <v>0</v>
      </c>
      <c r="BN30" s="27">
        <v>0</v>
      </c>
      <c r="BO30" s="83">
        <v>0</v>
      </c>
      <c r="BP30" s="27">
        <v>0</v>
      </c>
      <c r="BQ30" s="27">
        <v>0</v>
      </c>
      <c r="BR30" s="27">
        <v>0</v>
      </c>
      <c r="BS30" s="27">
        <v>0</v>
      </c>
      <c r="BT30" s="27">
        <v>0</v>
      </c>
      <c r="BU30" s="27">
        <v>0</v>
      </c>
      <c r="BV30" s="27" t="e">
        <f>#REF!</f>
        <v>#REF!</v>
      </c>
      <c r="BW30" s="27" t="e">
        <f>#REF!</f>
        <v>#REF!</v>
      </c>
      <c r="BX30" s="27" t="e">
        <f>#REF!</f>
        <v>#REF!</v>
      </c>
      <c r="BY30" s="26" t="e">
        <f>#REF!</f>
        <v>#REF!</v>
      </c>
      <c r="BZ30" s="27" t="e">
        <f>#REF!</f>
        <v>#REF!</v>
      </c>
      <c r="CA30" s="26" t="e">
        <f>#REF!</f>
        <v>#REF!</v>
      </c>
    </row>
    <row r="31" spans="1:79" ht="17.25" hidden="1" customHeight="1" x14ac:dyDescent="0.2">
      <c r="A31" s="8" t="s">
        <v>109</v>
      </c>
      <c r="B31" s="42" t="s">
        <v>503</v>
      </c>
      <c r="C31" s="72">
        <v>21370576.047952358</v>
      </c>
      <c r="D31" s="97">
        <v>21370576.047952358</v>
      </c>
      <c r="E31" s="27">
        <v>0</v>
      </c>
      <c r="F31" s="27">
        <v>0</v>
      </c>
      <c r="G31" s="27">
        <v>21370576.047952358</v>
      </c>
      <c r="H31" s="27">
        <v>21370576.047952358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6">
        <v>0</v>
      </c>
      <c r="R31" s="27">
        <v>0</v>
      </c>
      <c r="S31" s="27">
        <v>0</v>
      </c>
      <c r="T31" s="27">
        <v>0</v>
      </c>
      <c r="U31" s="27">
        <v>0</v>
      </c>
      <c r="V31" s="26">
        <v>0</v>
      </c>
      <c r="W31" s="27">
        <v>0</v>
      </c>
      <c r="X31" s="27">
        <v>0</v>
      </c>
      <c r="Y31" s="27">
        <v>0</v>
      </c>
      <c r="Z31" s="27">
        <v>0</v>
      </c>
      <c r="AA31" s="27">
        <v>0</v>
      </c>
      <c r="AB31" s="27">
        <v>0</v>
      </c>
      <c r="AC31" s="27">
        <v>0</v>
      </c>
      <c r="AD31" s="27">
        <v>0</v>
      </c>
      <c r="AE31" s="27">
        <v>0</v>
      </c>
      <c r="AF31" s="27">
        <v>0</v>
      </c>
      <c r="AG31" s="27">
        <v>0</v>
      </c>
      <c r="AH31" s="27">
        <v>0</v>
      </c>
      <c r="AI31" s="27">
        <v>0</v>
      </c>
      <c r="AJ31" s="27">
        <v>0</v>
      </c>
      <c r="AK31" s="27">
        <v>0</v>
      </c>
      <c r="AL31" s="27">
        <v>0</v>
      </c>
      <c r="AM31" s="27">
        <v>0</v>
      </c>
      <c r="AN31" s="27">
        <v>0</v>
      </c>
      <c r="AO31" s="83">
        <v>0</v>
      </c>
      <c r="AP31" s="83">
        <v>0</v>
      </c>
      <c r="AQ31" s="83">
        <v>0</v>
      </c>
      <c r="AR31" s="83">
        <v>0</v>
      </c>
      <c r="AS31" s="83">
        <v>0</v>
      </c>
      <c r="AT31" s="26">
        <v>0</v>
      </c>
      <c r="AU31" s="27">
        <v>0</v>
      </c>
      <c r="AV31" s="27">
        <v>0</v>
      </c>
      <c r="AW31" s="27">
        <v>0</v>
      </c>
      <c r="AX31" s="27">
        <v>0</v>
      </c>
      <c r="AY31" s="27">
        <v>0</v>
      </c>
      <c r="AZ31" s="27">
        <v>0</v>
      </c>
      <c r="BA31" s="27">
        <v>0</v>
      </c>
      <c r="BB31" s="27">
        <v>0</v>
      </c>
      <c r="BC31" s="27">
        <v>0</v>
      </c>
      <c r="BD31" s="27">
        <v>0</v>
      </c>
      <c r="BE31" s="26">
        <v>0</v>
      </c>
      <c r="BF31" s="27">
        <v>0</v>
      </c>
      <c r="BG31" s="27">
        <v>0</v>
      </c>
      <c r="BH31" s="27">
        <v>0</v>
      </c>
      <c r="BI31" s="27">
        <v>0</v>
      </c>
      <c r="BJ31" s="27">
        <v>0</v>
      </c>
      <c r="BK31" s="27">
        <v>0</v>
      </c>
      <c r="BL31" s="27">
        <v>0</v>
      </c>
      <c r="BM31" s="27">
        <v>0</v>
      </c>
      <c r="BN31" s="27">
        <v>0</v>
      </c>
      <c r="BO31" s="83">
        <v>0</v>
      </c>
      <c r="BP31" s="27">
        <v>0</v>
      </c>
      <c r="BQ31" s="27">
        <v>0</v>
      </c>
      <c r="BR31" s="27">
        <v>0</v>
      </c>
      <c r="BS31" s="27">
        <v>0</v>
      </c>
      <c r="BT31" s="27">
        <v>0</v>
      </c>
      <c r="BU31" s="27">
        <v>0</v>
      </c>
      <c r="BV31" s="27" t="e">
        <f>#REF!</f>
        <v>#REF!</v>
      </c>
      <c r="BW31" s="27" t="e">
        <f>#REF!</f>
        <v>#REF!</v>
      </c>
      <c r="BX31" s="27" t="e">
        <f>#REF!</f>
        <v>#REF!</v>
      </c>
      <c r="BY31" s="26" t="e">
        <f>#REF!</f>
        <v>#REF!</v>
      </c>
      <c r="BZ31" s="27" t="e">
        <f>#REF!</f>
        <v>#REF!</v>
      </c>
      <c r="CA31" s="26" t="e">
        <f>#REF!</f>
        <v>#REF!</v>
      </c>
    </row>
    <row r="32" spans="1:79" ht="18.75" hidden="1" customHeight="1" x14ac:dyDescent="0.2">
      <c r="A32" s="162" t="s">
        <v>135</v>
      </c>
      <c r="B32" s="42" t="s">
        <v>133</v>
      </c>
      <c r="C32" s="72">
        <v>85870039.627910972</v>
      </c>
      <c r="D32" s="97">
        <v>85870039.627910972</v>
      </c>
      <c r="E32" s="27">
        <v>16915682.393999998</v>
      </c>
      <c r="F32" s="27">
        <v>0</v>
      </c>
      <c r="G32" s="27">
        <v>68954357.233910978</v>
      </c>
      <c r="H32" s="27">
        <v>0</v>
      </c>
      <c r="I32" s="27">
        <v>1697108.5399999998</v>
      </c>
      <c r="J32" s="27">
        <v>67257248.693910971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6">
        <v>0</v>
      </c>
      <c r="R32" s="27">
        <v>0</v>
      </c>
      <c r="S32" s="27">
        <v>0</v>
      </c>
      <c r="T32" s="27">
        <v>0</v>
      </c>
      <c r="U32" s="27">
        <v>0</v>
      </c>
      <c r="V32" s="26">
        <v>0</v>
      </c>
      <c r="W32" s="27">
        <v>0</v>
      </c>
      <c r="X32" s="27">
        <v>0</v>
      </c>
      <c r="Y32" s="27">
        <v>0</v>
      </c>
      <c r="Z32" s="27">
        <v>0</v>
      </c>
      <c r="AA32" s="27">
        <v>0</v>
      </c>
      <c r="AB32" s="27">
        <v>0</v>
      </c>
      <c r="AC32" s="27">
        <v>0</v>
      </c>
      <c r="AD32" s="27">
        <v>0</v>
      </c>
      <c r="AE32" s="27">
        <v>0</v>
      </c>
      <c r="AF32" s="27">
        <v>0</v>
      </c>
      <c r="AG32" s="27">
        <v>0</v>
      </c>
      <c r="AH32" s="27">
        <v>0</v>
      </c>
      <c r="AI32" s="27">
        <v>0</v>
      </c>
      <c r="AJ32" s="27">
        <v>0</v>
      </c>
      <c r="AK32" s="27">
        <v>0</v>
      </c>
      <c r="AL32" s="27">
        <v>0</v>
      </c>
      <c r="AM32" s="27">
        <v>0</v>
      </c>
      <c r="AN32" s="27">
        <v>0</v>
      </c>
      <c r="AO32" s="83">
        <v>0</v>
      </c>
      <c r="AP32" s="83">
        <v>0</v>
      </c>
      <c r="AQ32" s="83">
        <v>0</v>
      </c>
      <c r="AR32" s="83">
        <v>0</v>
      </c>
      <c r="AS32" s="83">
        <v>0</v>
      </c>
      <c r="AT32" s="26">
        <v>0</v>
      </c>
      <c r="AU32" s="27">
        <v>0</v>
      </c>
      <c r="AV32" s="27">
        <v>0</v>
      </c>
      <c r="AW32" s="27">
        <v>0</v>
      </c>
      <c r="AX32" s="27">
        <v>0</v>
      </c>
      <c r="AY32" s="27">
        <v>0</v>
      </c>
      <c r="AZ32" s="27">
        <v>0</v>
      </c>
      <c r="BA32" s="27">
        <v>0</v>
      </c>
      <c r="BB32" s="27">
        <v>0</v>
      </c>
      <c r="BC32" s="27">
        <v>0</v>
      </c>
      <c r="BD32" s="27">
        <v>0</v>
      </c>
      <c r="BE32" s="26">
        <v>0</v>
      </c>
      <c r="BF32" s="27">
        <v>0</v>
      </c>
      <c r="BG32" s="27">
        <v>0</v>
      </c>
      <c r="BH32" s="27">
        <v>0</v>
      </c>
      <c r="BI32" s="27">
        <v>0</v>
      </c>
      <c r="BJ32" s="27">
        <v>0</v>
      </c>
      <c r="BK32" s="27">
        <v>0</v>
      </c>
      <c r="BL32" s="27">
        <v>0</v>
      </c>
      <c r="BM32" s="27">
        <v>0</v>
      </c>
      <c r="BN32" s="27">
        <v>0</v>
      </c>
      <c r="BO32" s="83">
        <v>0</v>
      </c>
      <c r="BP32" s="27">
        <v>0</v>
      </c>
      <c r="BQ32" s="27">
        <v>0</v>
      </c>
      <c r="BR32" s="27">
        <v>0</v>
      </c>
      <c r="BS32" s="27">
        <v>0</v>
      </c>
      <c r="BT32" s="27">
        <v>0</v>
      </c>
      <c r="BU32" s="27">
        <v>0</v>
      </c>
      <c r="BV32" s="27" t="e">
        <f>#REF!</f>
        <v>#REF!</v>
      </c>
      <c r="BW32" s="27" t="e">
        <f>#REF!</f>
        <v>#REF!</v>
      </c>
      <c r="BX32" s="27" t="e">
        <f>#REF!</f>
        <v>#REF!</v>
      </c>
      <c r="BY32" s="26" t="e">
        <f>#REF!</f>
        <v>#REF!</v>
      </c>
      <c r="BZ32" s="27" t="e">
        <f>#REF!</f>
        <v>#REF!</v>
      </c>
      <c r="CA32" s="26" t="e">
        <f>#REF!</f>
        <v>#REF!</v>
      </c>
    </row>
    <row r="33" spans="1:79" ht="18" hidden="1" customHeight="1" x14ac:dyDescent="0.2">
      <c r="A33" s="162" t="s">
        <v>408</v>
      </c>
      <c r="B33" s="42" t="s">
        <v>407</v>
      </c>
      <c r="C33" s="72">
        <v>977779.19072263758</v>
      </c>
      <c r="D33" s="97">
        <v>977779.19072263758</v>
      </c>
      <c r="E33" s="27">
        <v>0</v>
      </c>
      <c r="F33" s="27">
        <v>0</v>
      </c>
      <c r="G33" s="27">
        <v>977779.19072263758</v>
      </c>
      <c r="H33" s="27">
        <v>0</v>
      </c>
      <c r="I33" s="27">
        <v>0</v>
      </c>
      <c r="J33" s="27">
        <v>0</v>
      </c>
      <c r="K33" s="27">
        <v>977779.19072263758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6">
        <v>0</v>
      </c>
      <c r="R33" s="27">
        <v>0</v>
      </c>
      <c r="S33" s="27">
        <v>0</v>
      </c>
      <c r="T33" s="27">
        <v>0</v>
      </c>
      <c r="U33" s="27">
        <v>0</v>
      </c>
      <c r="V33" s="26">
        <v>0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0</v>
      </c>
      <c r="AC33" s="27">
        <v>0</v>
      </c>
      <c r="AD33" s="27">
        <v>0</v>
      </c>
      <c r="AE33" s="27">
        <v>0</v>
      </c>
      <c r="AF33" s="27">
        <v>0</v>
      </c>
      <c r="AG33" s="27">
        <v>0</v>
      </c>
      <c r="AH33" s="27">
        <v>0</v>
      </c>
      <c r="AI33" s="27">
        <v>0</v>
      </c>
      <c r="AJ33" s="27">
        <v>0</v>
      </c>
      <c r="AK33" s="27">
        <v>0</v>
      </c>
      <c r="AL33" s="27">
        <v>0</v>
      </c>
      <c r="AM33" s="27">
        <v>0</v>
      </c>
      <c r="AN33" s="27">
        <v>0</v>
      </c>
      <c r="AO33" s="83">
        <v>0</v>
      </c>
      <c r="AP33" s="83">
        <v>0</v>
      </c>
      <c r="AQ33" s="83">
        <v>0</v>
      </c>
      <c r="AR33" s="83">
        <v>0</v>
      </c>
      <c r="AS33" s="83">
        <v>0</v>
      </c>
      <c r="AT33" s="26">
        <v>0</v>
      </c>
      <c r="AU33" s="27">
        <v>0</v>
      </c>
      <c r="AV33" s="27">
        <v>0</v>
      </c>
      <c r="AW33" s="27">
        <v>0</v>
      </c>
      <c r="AX33" s="27">
        <v>0</v>
      </c>
      <c r="AY33" s="27">
        <v>0</v>
      </c>
      <c r="AZ33" s="27">
        <v>0</v>
      </c>
      <c r="BA33" s="27">
        <v>0</v>
      </c>
      <c r="BB33" s="27">
        <v>0</v>
      </c>
      <c r="BC33" s="27">
        <v>0</v>
      </c>
      <c r="BD33" s="27">
        <v>0</v>
      </c>
      <c r="BE33" s="26">
        <v>0</v>
      </c>
      <c r="BF33" s="27">
        <v>0</v>
      </c>
      <c r="BG33" s="27">
        <v>0</v>
      </c>
      <c r="BH33" s="27">
        <v>0</v>
      </c>
      <c r="BI33" s="27">
        <v>0</v>
      </c>
      <c r="BJ33" s="27">
        <v>0</v>
      </c>
      <c r="BK33" s="27">
        <v>0</v>
      </c>
      <c r="BL33" s="27">
        <v>0</v>
      </c>
      <c r="BM33" s="27">
        <v>0</v>
      </c>
      <c r="BN33" s="27">
        <v>0</v>
      </c>
      <c r="BO33" s="83">
        <v>0</v>
      </c>
      <c r="BP33" s="27">
        <v>0</v>
      </c>
      <c r="BQ33" s="27">
        <v>0</v>
      </c>
      <c r="BR33" s="27">
        <v>0</v>
      </c>
      <c r="BS33" s="27">
        <v>0</v>
      </c>
      <c r="BT33" s="27">
        <v>0</v>
      </c>
      <c r="BU33" s="27">
        <v>0</v>
      </c>
      <c r="BV33" s="27" t="e">
        <f>#REF!</f>
        <v>#REF!</v>
      </c>
      <c r="BW33" s="27" t="e">
        <f>#REF!</f>
        <v>#REF!</v>
      </c>
      <c r="BX33" s="27" t="e">
        <f>#REF!</f>
        <v>#REF!</v>
      </c>
      <c r="BY33" s="26" t="e">
        <f>#REF!</f>
        <v>#REF!</v>
      </c>
      <c r="BZ33" s="27" t="e">
        <f>#REF!</f>
        <v>#REF!</v>
      </c>
      <c r="CA33" s="26" t="e">
        <f>#REF!</f>
        <v>#REF!</v>
      </c>
    </row>
    <row r="34" spans="1:79" ht="18.75" hidden="1" customHeight="1" x14ac:dyDescent="0.2">
      <c r="A34" s="162" t="s">
        <v>103</v>
      </c>
      <c r="B34" s="42" t="s">
        <v>409</v>
      </c>
      <c r="C34" s="72">
        <v>30974078.137339607</v>
      </c>
      <c r="D34" s="97">
        <v>30974078.137339607</v>
      </c>
      <c r="E34" s="27">
        <v>1431381.0051881284</v>
      </c>
      <c r="F34" s="27">
        <v>0</v>
      </c>
      <c r="G34" s="27">
        <v>29542697.132151477</v>
      </c>
      <c r="H34" s="27">
        <v>0</v>
      </c>
      <c r="I34" s="27">
        <v>1066476.4179909509</v>
      </c>
      <c r="J34" s="27">
        <v>0</v>
      </c>
      <c r="K34" s="27">
        <v>0</v>
      </c>
      <c r="L34" s="27">
        <v>28476220.714160524</v>
      </c>
      <c r="M34" s="27">
        <v>0</v>
      </c>
      <c r="N34" s="27">
        <v>0</v>
      </c>
      <c r="O34" s="27">
        <v>0</v>
      </c>
      <c r="P34" s="27">
        <v>0</v>
      </c>
      <c r="Q34" s="26">
        <v>0</v>
      </c>
      <c r="R34" s="27">
        <v>0</v>
      </c>
      <c r="S34" s="27">
        <v>0</v>
      </c>
      <c r="T34" s="27">
        <v>0</v>
      </c>
      <c r="U34" s="27">
        <v>0</v>
      </c>
      <c r="V34" s="26">
        <v>0</v>
      </c>
      <c r="W34" s="27">
        <v>0</v>
      </c>
      <c r="X34" s="27">
        <v>0</v>
      </c>
      <c r="Y34" s="27">
        <v>0</v>
      </c>
      <c r="Z34" s="27">
        <v>0</v>
      </c>
      <c r="AA34" s="27">
        <v>0</v>
      </c>
      <c r="AB34" s="27">
        <v>0</v>
      </c>
      <c r="AC34" s="27">
        <v>0</v>
      </c>
      <c r="AD34" s="27">
        <v>0</v>
      </c>
      <c r="AE34" s="27">
        <v>0</v>
      </c>
      <c r="AF34" s="27">
        <v>0</v>
      </c>
      <c r="AG34" s="27">
        <v>0</v>
      </c>
      <c r="AH34" s="27">
        <v>0</v>
      </c>
      <c r="AI34" s="27">
        <v>0</v>
      </c>
      <c r="AJ34" s="27">
        <v>0</v>
      </c>
      <c r="AK34" s="27">
        <v>0</v>
      </c>
      <c r="AL34" s="27">
        <v>0</v>
      </c>
      <c r="AM34" s="27">
        <v>0</v>
      </c>
      <c r="AN34" s="27">
        <v>0</v>
      </c>
      <c r="AO34" s="83">
        <v>0</v>
      </c>
      <c r="AP34" s="83">
        <v>0</v>
      </c>
      <c r="AQ34" s="83">
        <v>0</v>
      </c>
      <c r="AR34" s="83">
        <v>0</v>
      </c>
      <c r="AS34" s="83">
        <v>0</v>
      </c>
      <c r="AT34" s="26">
        <v>0</v>
      </c>
      <c r="AU34" s="27">
        <v>0</v>
      </c>
      <c r="AV34" s="27">
        <v>0</v>
      </c>
      <c r="AW34" s="27">
        <v>0</v>
      </c>
      <c r="AX34" s="27">
        <v>0</v>
      </c>
      <c r="AY34" s="27">
        <v>0</v>
      </c>
      <c r="AZ34" s="27">
        <v>0</v>
      </c>
      <c r="BA34" s="27">
        <v>0</v>
      </c>
      <c r="BB34" s="27">
        <v>0</v>
      </c>
      <c r="BC34" s="27">
        <v>0</v>
      </c>
      <c r="BD34" s="27">
        <v>0</v>
      </c>
      <c r="BE34" s="26">
        <v>0</v>
      </c>
      <c r="BF34" s="27">
        <v>0</v>
      </c>
      <c r="BG34" s="27">
        <v>0</v>
      </c>
      <c r="BH34" s="27">
        <v>0</v>
      </c>
      <c r="BI34" s="27">
        <v>0</v>
      </c>
      <c r="BJ34" s="27">
        <v>0</v>
      </c>
      <c r="BK34" s="27">
        <v>0</v>
      </c>
      <c r="BL34" s="27">
        <v>0</v>
      </c>
      <c r="BM34" s="27">
        <v>0</v>
      </c>
      <c r="BN34" s="27">
        <v>0</v>
      </c>
      <c r="BO34" s="83">
        <v>0</v>
      </c>
      <c r="BP34" s="27">
        <v>0</v>
      </c>
      <c r="BQ34" s="27">
        <v>0</v>
      </c>
      <c r="BR34" s="27">
        <v>0</v>
      </c>
      <c r="BS34" s="27">
        <v>0</v>
      </c>
      <c r="BT34" s="27">
        <v>0</v>
      </c>
      <c r="BU34" s="27">
        <v>0</v>
      </c>
      <c r="BV34" s="27" t="e">
        <f>#REF!</f>
        <v>#REF!</v>
      </c>
      <c r="BW34" s="27" t="e">
        <f>#REF!</f>
        <v>#REF!</v>
      </c>
      <c r="BX34" s="27" t="e">
        <f>#REF!</f>
        <v>#REF!</v>
      </c>
      <c r="BY34" s="26" t="e">
        <f>#REF!</f>
        <v>#REF!</v>
      </c>
      <c r="BZ34" s="27" t="e">
        <f>#REF!</f>
        <v>#REF!</v>
      </c>
      <c r="CA34" s="26" t="e">
        <f>#REF!</f>
        <v>#REF!</v>
      </c>
    </row>
    <row r="35" spans="1:79" ht="18" hidden="1" customHeight="1" x14ac:dyDescent="0.2">
      <c r="A35" s="8" t="s">
        <v>110</v>
      </c>
      <c r="B35" s="42" t="s">
        <v>422</v>
      </c>
      <c r="C35" s="72">
        <v>5860580.5999999996</v>
      </c>
      <c r="D35" s="97">
        <v>5860580.5999999996</v>
      </c>
      <c r="E35" s="27">
        <v>0</v>
      </c>
      <c r="F35" s="27">
        <v>0</v>
      </c>
      <c r="G35" s="27">
        <v>5860580.5999999996</v>
      </c>
      <c r="H35" s="27">
        <v>0</v>
      </c>
      <c r="I35" s="27">
        <v>0</v>
      </c>
      <c r="J35" s="27">
        <v>0</v>
      </c>
      <c r="K35" s="27">
        <v>0</v>
      </c>
      <c r="L35" s="27">
        <v>5860580.5999999996</v>
      </c>
      <c r="M35" s="27">
        <v>0</v>
      </c>
      <c r="N35" s="27">
        <v>0</v>
      </c>
      <c r="O35" s="27">
        <v>0</v>
      </c>
      <c r="P35" s="27">
        <v>0</v>
      </c>
      <c r="Q35" s="26">
        <v>0</v>
      </c>
      <c r="R35" s="27">
        <v>0</v>
      </c>
      <c r="S35" s="27">
        <v>0</v>
      </c>
      <c r="T35" s="27">
        <v>0</v>
      </c>
      <c r="U35" s="27">
        <v>0</v>
      </c>
      <c r="V35" s="26">
        <v>0</v>
      </c>
      <c r="W35" s="27">
        <v>0</v>
      </c>
      <c r="X35" s="27">
        <v>0</v>
      </c>
      <c r="Y35" s="27">
        <v>0</v>
      </c>
      <c r="Z35" s="27">
        <v>0</v>
      </c>
      <c r="AA35" s="27">
        <v>0</v>
      </c>
      <c r="AB35" s="27">
        <v>0</v>
      </c>
      <c r="AC35" s="27">
        <v>0</v>
      </c>
      <c r="AD35" s="27">
        <v>0</v>
      </c>
      <c r="AE35" s="27">
        <v>0</v>
      </c>
      <c r="AF35" s="27">
        <v>0</v>
      </c>
      <c r="AG35" s="27">
        <v>0</v>
      </c>
      <c r="AH35" s="27">
        <v>0</v>
      </c>
      <c r="AI35" s="27">
        <v>0</v>
      </c>
      <c r="AJ35" s="27">
        <v>0</v>
      </c>
      <c r="AK35" s="27">
        <v>0</v>
      </c>
      <c r="AL35" s="27">
        <v>0</v>
      </c>
      <c r="AM35" s="27">
        <v>0</v>
      </c>
      <c r="AN35" s="27">
        <v>0</v>
      </c>
      <c r="AO35" s="83">
        <v>0</v>
      </c>
      <c r="AP35" s="83">
        <v>0</v>
      </c>
      <c r="AQ35" s="83">
        <v>0</v>
      </c>
      <c r="AR35" s="83">
        <v>0</v>
      </c>
      <c r="AS35" s="83">
        <v>0</v>
      </c>
      <c r="AT35" s="26">
        <v>0</v>
      </c>
      <c r="AU35" s="27">
        <v>0</v>
      </c>
      <c r="AV35" s="27">
        <v>0</v>
      </c>
      <c r="AW35" s="27">
        <v>0</v>
      </c>
      <c r="AX35" s="27">
        <v>0</v>
      </c>
      <c r="AY35" s="27">
        <v>0</v>
      </c>
      <c r="AZ35" s="27">
        <v>0</v>
      </c>
      <c r="BA35" s="27">
        <v>0</v>
      </c>
      <c r="BB35" s="27">
        <v>0</v>
      </c>
      <c r="BC35" s="27">
        <v>0</v>
      </c>
      <c r="BD35" s="27">
        <v>0</v>
      </c>
      <c r="BE35" s="26">
        <v>0</v>
      </c>
      <c r="BF35" s="27">
        <v>0</v>
      </c>
      <c r="BG35" s="27">
        <v>0</v>
      </c>
      <c r="BH35" s="27">
        <v>0</v>
      </c>
      <c r="BI35" s="27">
        <v>0</v>
      </c>
      <c r="BJ35" s="27">
        <v>0</v>
      </c>
      <c r="BK35" s="27">
        <v>0</v>
      </c>
      <c r="BL35" s="27">
        <v>0</v>
      </c>
      <c r="BM35" s="27">
        <v>0</v>
      </c>
      <c r="BN35" s="27">
        <v>0</v>
      </c>
      <c r="BO35" s="83">
        <v>0</v>
      </c>
      <c r="BP35" s="27">
        <v>0</v>
      </c>
      <c r="BQ35" s="27">
        <v>0</v>
      </c>
      <c r="BR35" s="27">
        <v>0</v>
      </c>
      <c r="BS35" s="27">
        <v>0</v>
      </c>
      <c r="BT35" s="27">
        <v>0</v>
      </c>
      <c r="BU35" s="27">
        <v>0</v>
      </c>
      <c r="BV35" s="27" t="e">
        <f>#REF!</f>
        <v>#REF!</v>
      </c>
      <c r="BW35" s="27" t="e">
        <f>#REF!</f>
        <v>#REF!</v>
      </c>
      <c r="BX35" s="27" t="e">
        <f>#REF!</f>
        <v>#REF!</v>
      </c>
      <c r="BY35" s="26" t="e">
        <f>#REF!</f>
        <v>#REF!</v>
      </c>
      <c r="BZ35" s="27" t="e">
        <f>#REF!</f>
        <v>#REF!</v>
      </c>
      <c r="CA35" s="26" t="e">
        <f>#REF!</f>
        <v>#REF!</v>
      </c>
    </row>
    <row r="36" spans="1:79" ht="16.5" hidden="1" customHeight="1" x14ac:dyDescent="0.2">
      <c r="A36" s="8" t="s">
        <v>321</v>
      </c>
      <c r="B36" s="42" t="s">
        <v>423</v>
      </c>
      <c r="C36" s="72">
        <v>0</v>
      </c>
      <c r="D36" s="97">
        <v>0</v>
      </c>
      <c r="E36" s="27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  <c r="O36" s="27">
        <v>0</v>
      </c>
      <c r="P36" s="27">
        <v>0</v>
      </c>
      <c r="Q36" s="26">
        <v>0</v>
      </c>
      <c r="R36" s="27">
        <v>0</v>
      </c>
      <c r="S36" s="27">
        <v>0</v>
      </c>
      <c r="T36" s="27">
        <v>0</v>
      </c>
      <c r="U36" s="27">
        <v>0</v>
      </c>
      <c r="V36" s="26">
        <v>0</v>
      </c>
      <c r="W36" s="27">
        <v>0</v>
      </c>
      <c r="X36" s="27">
        <v>0</v>
      </c>
      <c r="Y36" s="27">
        <v>0</v>
      </c>
      <c r="Z36" s="27">
        <v>0</v>
      </c>
      <c r="AA36" s="27">
        <v>0</v>
      </c>
      <c r="AB36" s="27">
        <v>0</v>
      </c>
      <c r="AC36" s="27">
        <v>0</v>
      </c>
      <c r="AD36" s="27">
        <v>0</v>
      </c>
      <c r="AE36" s="27">
        <v>0</v>
      </c>
      <c r="AF36" s="27">
        <v>0</v>
      </c>
      <c r="AG36" s="27">
        <v>0</v>
      </c>
      <c r="AH36" s="27">
        <v>0</v>
      </c>
      <c r="AI36" s="27">
        <v>0</v>
      </c>
      <c r="AJ36" s="27">
        <v>0</v>
      </c>
      <c r="AK36" s="27">
        <v>0</v>
      </c>
      <c r="AL36" s="27">
        <v>0</v>
      </c>
      <c r="AM36" s="27">
        <v>0</v>
      </c>
      <c r="AN36" s="27">
        <v>0</v>
      </c>
      <c r="AO36" s="83">
        <v>0</v>
      </c>
      <c r="AP36" s="83">
        <v>0</v>
      </c>
      <c r="AQ36" s="83">
        <v>0</v>
      </c>
      <c r="AR36" s="83">
        <v>0</v>
      </c>
      <c r="AS36" s="83">
        <v>0</v>
      </c>
      <c r="AT36" s="26">
        <v>0</v>
      </c>
      <c r="AU36" s="27">
        <v>0</v>
      </c>
      <c r="AV36" s="27">
        <v>0</v>
      </c>
      <c r="AW36" s="27">
        <v>0</v>
      </c>
      <c r="AX36" s="27">
        <v>0</v>
      </c>
      <c r="AY36" s="27">
        <v>0</v>
      </c>
      <c r="AZ36" s="27">
        <v>0</v>
      </c>
      <c r="BA36" s="27">
        <v>0</v>
      </c>
      <c r="BB36" s="27">
        <v>0</v>
      </c>
      <c r="BC36" s="27">
        <v>0</v>
      </c>
      <c r="BD36" s="27">
        <v>0</v>
      </c>
      <c r="BE36" s="26">
        <v>0</v>
      </c>
      <c r="BF36" s="27">
        <v>0</v>
      </c>
      <c r="BG36" s="27">
        <v>0</v>
      </c>
      <c r="BH36" s="27">
        <v>0</v>
      </c>
      <c r="BI36" s="27">
        <v>0</v>
      </c>
      <c r="BJ36" s="27">
        <v>0</v>
      </c>
      <c r="BK36" s="27">
        <v>0</v>
      </c>
      <c r="BL36" s="27">
        <v>0</v>
      </c>
      <c r="BM36" s="27">
        <v>0</v>
      </c>
      <c r="BN36" s="27">
        <v>0</v>
      </c>
      <c r="BO36" s="83">
        <v>0</v>
      </c>
      <c r="BP36" s="27">
        <v>0</v>
      </c>
      <c r="BQ36" s="27">
        <v>0</v>
      </c>
      <c r="BR36" s="27">
        <v>0</v>
      </c>
      <c r="BS36" s="27">
        <v>0</v>
      </c>
      <c r="BT36" s="27">
        <v>0</v>
      </c>
      <c r="BU36" s="27">
        <v>0</v>
      </c>
      <c r="BV36" s="27" t="e">
        <f>#REF!</f>
        <v>#REF!</v>
      </c>
      <c r="BW36" s="27" t="e">
        <f>#REF!</f>
        <v>#REF!</v>
      </c>
      <c r="BX36" s="27" t="e">
        <f>#REF!</f>
        <v>#REF!</v>
      </c>
      <c r="BY36" s="26" t="e">
        <f>#REF!</f>
        <v>#REF!</v>
      </c>
      <c r="BZ36" s="27" t="e">
        <f>#REF!</f>
        <v>#REF!</v>
      </c>
      <c r="CA36" s="26" t="e">
        <f>#REF!</f>
        <v>#REF!</v>
      </c>
    </row>
    <row r="37" spans="1:79" ht="17.25" hidden="1" customHeight="1" x14ac:dyDescent="0.2">
      <c r="A37" s="174" t="s">
        <v>386</v>
      </c>
      <c r="B37" s="42" t="s">
        <v>265</v>
      </c>
      <c r="C37" s="72">
        <v>25113497.537339605</v>
      </c>
      <c r="D37" s="97">
        <v>25113497.537339605</v>
      </c>
      <c r="E37" s="27">
        <v>1431381.0051881284</v>
      </c>
      <c r="F37" s="27">
        <v>0</v>
      </c>
      <c r="G37" s="27">
        <v>23682116.532151476</v>
      </c>
      <c r="H37" s="27">
        <v>0</v>
      </c>
      <c r="I37" s="27">
        <v>1066476.4179909509</v>
      </c>
      <c r="J37" s="27">
        <v>0</v>
      </c>
      <c r="K37" s="27">
        <v>0</v>
      </c>
      <c r="L37" s="27">
        <v>22615640.114160527</v>
      </c>
      <c r="M37" s="27">
        <v>0</v>
      </c>
      <c r="N37" s="27">
        <v>0</v>
      </c>
      <c r="O37" s="27">
        <v>0</v>
      </c>
      <c r="P37" s="27">
        <v>0</v>
      </c>
      <c r="Q37" s="26">
        <v>0</v>
      </c>
      <c r="R37" s="27">
        <v>0</v>
      </c>
      <c r="S37" s="27">
        <v>0</v>
      </c>
      <c r="T37" s="27">
        <v>0</v>
      </c>
      <c r="U37" s="27">
        <v>0</v>
      </c>
      <c r="V37" s="26">
        <v>0</v>
      </c>
      <c r="W37" s="27">
        <v>0</v>
      </c>
      <c r="X37" s="27">
        <v>0</v>
      </c>
      <c r="Y37" s="27">
        <v>0</v>
      </c>
      <c r="Z37" s="27">
        <v>0</v>
      </c>
      <c r="AA37" s="27">
        <v>0</v>
      </c>
      <c r="AB37" s="27">
        <v>0</v>
      </c>
      <c r="AC37" s="27">
        <v>0</v>
      </c>
      <c r="AD37" s="27">
        <v>0</v>
      </c>
      <c r="AE37" s="27">
        <v>0</v>
      </c>
      <c r="AF37" s="27">
        <v>0</v>
      </c>
      <c r="AG37" s="27">
        <v>0</v>
      </c>
      <c r="AH37" s="27">
        <v>0</v>
      </c>
      <c r="AI37" s="27">
        <v>0</v>
      </c>
      <c r="AJ37" s="27">
        <v>0</v>
      </c>
      <c r="AK37" s="27">
        <v>0</v>
      </c>
      <c r="AL37" s="27">
        <v>0</v>
      </c>
      <c r="AM37" s="27">
        <v>0</v>
      </c>
      <c r="AN37" s="27">
        <v>0</v>
      </c>
      <c r="AO37" s="83">
        <v>0</v>
      </c>
      <c r="AP37" s="83">
        <v>0</v>
      </c>
      <c r="AQ37" s="83">
        <v>0</v>
      </c>
      <c r="AR37" s="83">
        <v>0</v>
      </c>
      <c r="AS37" s="83">
        <v>0</v>
      </c>
      <c r="AT37" s="26">
        <v>0</v>
      </c>
      <c r="AU37" s="27">
        <v>0</v>
      </c>
      <c r="AV37" s="27">
        <v>0</v>
      </c>
      <c r="AW37" s="27">
        <v>0</v>
      </c>
      <c r="AX37" s="27">
        <v>0</v>
      </c>
      <c r="AY37" s="27">
        <v>0</v>
      </c>
      <c r="AZ37" s="27">
        <v>0</v>
      </c>
      <c r="BA37" s="27">
        <v>0</v>
      </c>
      <c r="BB37" s="27">
        <v>0</v>
      </c>
      <c r="BC37" s="27">
        <v>0</v>
      </c>
      <c r="BD37" s="27">
        <v>0</v>
      </c>
      <c r="BE37" s="26">
        <v>0</v>
      </c>
      <c r="BF37" s="27">
        <v>0</v>
      </c>
      <c r="BG37" s="27">
        <v>0</v>
      </c>
      <c r="BH37" s="27">
        <v>0</v>
      </c>
      <c r="BI37" s="27">
        <v>0</v>
      </c>
      <c r="BJ37" s="27">
        <v>0</v>
      </c>
      <c r="BK37" s="27">
        <v>0</v>
      </c>
      <c r="BL37" s="27">
        <v>0</v>
      </c>
      <c r="BM37" s="27">
        <v>0</v>
      </c>
      <c r="BN37" s="27">
        <v>0</v>
      </c>
      <c r="BO37" s="83">
        <v>0</v>
      </c>
      <c r="BP37" s="27">
        <v>0</v>
      </c>
      <c r="BQ37" s="27">
        <v>0</v>
      </c>
      <c r="BR37" s="27">
        <v>0</v>
      </c>
      <c r="BS37" s="27">
        <v>0</v>
      </c>
      <c r="BT37" s="27">
        <v>0</v>
      </c>
      <c r="BU37" s="27">
        <v>0</v>
      </c>
      <c r="BV37" s="27" t="e">
        <f>#REF!</f>
        <v>#REF!</v>
      </c>
      <c r="BW37" s="27" t="e">
        <f>#REF!</f>
        <v>#REF!</v>
      </c>
      <c r="BX37" s="27" t="e">
        <f>#REF!</f>
        <v>#REF!</v>
      </c>
      <c r="BY37" s="26" t="e">
        <f>#REF!</f>
        <v>#REF!</v>
      </c>
      <c r="BZ37" s="27" t="e">
        <f>#REF!</f>
        <v>#REF!</v>
      </c>
      <c r="CA37" s="26" t="e">
        <f>#REF!</f>
        <v>#REF!</v>
      </c>
    </row>
    <row r="38" spans="1:79" ht="18.75" hidden="1" customHeight="1" x14ac:dyDescent="0.2">
      <c r="A38" s="162" t="s">
        <v>413</v>
      </c>
      <c r="B38" s="42" t="s">
        <v>410</v>
      </c>
      <c r="C38" s="72">
        <v>13003823.860909533</v>
      </c>
      <c r="D38" s="97">
        <v>13003823.860909533</v>
      </c>
      <c r="E38" s="27">
        <v>1614855.4013781399</v>
      </c>
      <c r="F38" s="27">
        <v>11388968.459531393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6">
        <v>0</v>
      </c>
      <c r="R38" s="27">
        <v>0</v>
      </c>
      <c r="S38" s="27">
        <v>0</v>
      </c>
      <c r="T38" s="27">
        <v>0</v>
      </c>
      <c r="U38" s="27">
        <v>0</v>
      </c>
      <c r="V38" s="26">
        <v>0</v>
      </c>
      <c r="W38" s="27">
        <v>0</v>
      </c>
      <c r="X38" s="27">
        <v>0</v>
      </c>
      <c r="Y38" s="27">
        <v>0</v>
      </c>
      <c r="Z38" s="27">
        <v>0</v>
      </c>
      <c r="AA38" s="27">
        <v>0</v>
      </c>
      <c r="AB38" s="27">
        <v>0</v>
      </c>
      <c r="AC38" s="27">
        <v>0</v>
      </c>
      <c r="AD38" s="27">
        <v>0</v>
      </c>
      <c r="AE38" s="27">
        <v>0</v>
      </c>
      <c r="AF38" s="27">
        <v>0</v>
      </c>
      <c r="AG38" s="27">
        <v>0</v>
      </c>
      <c r="AH38" s="27">
        <v>0</v>
      </c>
      <c r="AI38" s="27">
        <v>0</v>
      </c>
      <c r="AJ38" s="27">
        <v>0</v>
      </c>
      <c r="AK38" s="27">
        <v>0</v>
      </c>
      <c r="AL38" s="27">
        <v>0</v>
      </c>
      <c r="AM38" s="27">
        <v>0</v>
      </c>
      <c r="AN38" s="27">
        <v>0</v>
      </c>
      <c r="AO38" s="83">
        <v>0</v>
      </c>
      <c r="AP38" s="83">
        <v>0</v>
      </c>
      <c r="AQ38" s="83">
        <v>0</v>
      </c>
      <c r="AR38" s="83">
        <v>0</v>
      </c>
      <c r="AS38" s="83">
        <v>0</v>
      </c>
      <c r="AT38" s="26">
        <v>0</v>
      </c>
      <c r="AU38" s="27">
        <v>0</v>
      </c>
      <c r="AV38" s="27">
        <v>0</v>
      </c>
      <c r="AW38" s="27">
        <v>0</v>
      </c>
      <c r="AX38" s="27">
        <v>0</v>
      </c>
      <c r="AY38" s="27">
        <v>0</v>
      </c>
      <c r="AZ38" s="27">
        <v>0</v>
      </c>
      <c r="BA38" s="27">
        <v>0</v>
      </c>
      <c r="BB38" s="27">
        <v>0</v>
      </c>
      <c r="BC38" s="27">
        <v>0</v>
      </c>
      <c r="BD38" s="27">
        <v>0</v>
      </c>
      <c r="BE38" s="26">
        <v>0</v>
      </c>
      <c r="BF38" s="27">
        <v>0</v>
      </c>
      <c r="BG38" s="27">
        <v>0</v>
      </c>
      <c r="BH38" s="27">
        <v>0</v>
      </c>
      <c r="BI38" s="27">
        <v>0</v>
      </c>
      <c r="BJ38" s="27">
        <v>0</v>
      </c>
      <c r="BK38" s="27">
        <v>0</v>
      </c>
      <c r="BL38" s="27">
        <v>0</v>
      </c>
      <c r="BM38" s="27">
        <v>0</v>
      </c>
      <c r="BN38" s="27">
        <v>0</v>
      </c>
      <c r="BO38" s="83">
        <v>0</v>
      </c>
      <c r="BP38" s="27">
        <v>0</v>
      </c>
      <c r="BQ38" s="27">
        <v>0</v>
      </c>
      <c r="BR38" s="27">
        <v>0</v>
      </c>
      <c r="BS38" s="27">
        <v>0</v>
      </c>
      <c r="BT38" s="27">
        <v>0</v>
      </c>
      <c r="BU38" s="27">
        <v>0</v>
      </c>
      <c r="BV38" s="27" t="e">
        <f>#REF!</f>
        <v>#REF!</v>
      </c>
      <c r="BW38" s="27" t="e">
        <f>#REF!</f>
        <v>#REF!</v>
      </c>
      <c r="BX38" s="27" t="e">
        <f>#REF!</f>
        <v>#REF!</v>
      </c>
      <c r="BY38" s="26" t="e">
        <f>#REF!</f>
        <v>#REF!</v>
      </c>
      <c r="BZ38" s="27" t="e">
        <f>#REF!</f>
        <v>#REF!</v>
      </c>
      <c r="CA38" s="26" t="e">
        <f>#REF!</f>
        <v>#REF!</v>
      </c>
    </row>
    <row r="39" spans="1:79" ht="18.75" hidden="1" customHeight="1" x14ac:dyDescent="0.2">
      <c r="A39" s="162" t="s">
        <v>322</v>
      </c>
      <c r="B39" s="42" t="s">
        <v>0</v>
      </c>
      <c r="C39" s="72">
        <v>9034747.7144360244</v>
      </c>
      <c r="D39" s="97">
        <v>9034747.7144360244</v>
      </c>
      <c r="E39" s="27">
        <v>0</v>
      </c>
      <c r="F39" s="27">
        <v>0</v>
      </c>
      <c r="G39" s="27">
        <v>9034747.7144360244</v>
      </c>
      <c r="H39" s="27">
        <v>0</v>
      </c>
      <c r="I39" s="27">
        <v>9034747.7144360244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6">
        <v>0</v>
      </c>
      <c r="R39" s="27">
        <v>0</v>
      </c>
      <c r="S39" s="27">
        <v>0</v>
      </c>
      <c r="T39" s="27">
        <v>0</v>
      </c>
      <c r="U39" s="27">
        <v>0</v>
      </c>
      <c r="V39" s="26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7">
        <v>0</v>
      </c>
      <c r="AM39" s="27">
        <v>0</v>
      </c>
      <c r="AN39" s="27">
        <v>0</v>
      </c>
      <c r="AO39" s="83">
        <v>0</v>
      </c>
      <c r="AP39" s="83">
        <v>0</v>
      </c>
      <c r="AQ39" s="83">
        <v>0</v>
      </c>
      <c r="AR39" s="83">
        <v>0</v>
      </c>
      <c r="AS39" s="83">
        <v>0</v>
      </c>
      <c r="AT39" s="26">
        <v>0</v>
      </c>
      <c r="AU39" s="27">
        <v>0</v>
      </c>
      <c r="AV39" s="27">
        <v>0</v>
      </c>
      <c r="AW39" s="27">
        <v>0</v>
      </c>
      <c r="AX39" s="27">
        <v>0</v>
      </c>
      <c r="AY39" s="27">
        <v>0</v>
      </c>
      <c r="AZ39" s="27">
        <v>0</v>
      </c>
      <c r="BA39" s="27">
        <v>0</v>
      </c>
      <c r="BB39" s="27">
        <v>0</v>
      </c>
      <c r="BC39" s="27">
        <v>0</v>
      </c>
      <c r="BD39" s="27">
        <v>0</v>
      </c>
      <c r="BE39" s="26">
        <v>0</v>
      </c>
      <c r="BF39" s="27">
        <v>0</v>
      </c>
      <c r="BG39" s="27">
        <v>0</v>
      </c>
      <c r="BH39" s="27">
        <v>0</v>
      </c>
      <c r="BI39" s="27">
        <v>0</v>
      </c>
      <c r="BJ39" s="27">
        <v>0</v>
      </c>
      <c r="BK39" s="27">
        <v>0</v>
      </c>
      <c r="BL39" s="27">
        <v>0</v>
      </c>
      <c r="BM39" s="27">
        <v>0</v>
      </c>
      <c r="BN39" s="27">
        <v>0</v>
      </c>
      <c r="BO39" s="83">
        <v>0</v>
      </c>
      <c r="BP39" s="27">
        <v>0</v>
      </c>
      <c r="BQ39" s="27">
        <v>0</v>
      </c>
      <c r="BR39" s="27">
        <v>0</v>
      </c>
      <c r="BS39" s="27">
        <v>0</v>
      </c>
      <c r="BT39" s="27">
        <v>0</v>
      </c>
      <c r="BU39" s="27">
        <v>0</v>
      </c>
      <c r="BV39" s="27" t="e">
        <f>#REF!</f>
        <v>#REF!</v>
      </c>
      <c r="BW39" s="27" t="e">
        <f>#REF!</f>
        <v>#REF!</v>
      </c>
      <c r="BX39" s="27" t="e">
        <f>#REF!</f>
        <v>#REF!</v>
      </c>
      <c r="BY39" s="26" t="e">
        <f>#REF!</f>
        <v>#REF!</v>
      </c>
      <c r="BZ39" s="27" t="e">
        <f>#REF!</f>
        <v>#REF!</v>
      </c>
      <c r="CA39" s="26" t="e">
        <f>#REF!</f>
        <v>#REF!</v>
      </c>
    </row>
    <row r="40" spans="1:79" ht="18.75" hidden="1" customHeight="1" x14ac:dyDescent="0.2">
      <c r="A40" s="162" t="s">
        <v>426</v>
      </c>
      <c r="B40" s="42" t="s">
        <v>134</v>
      </c>
      <c r="C40" s="72">
        <v>136221959.23294795</v>
      </c>
      <c r="D40" s="97">
        <v>136212335.2579565</v>
      </c>
      <c r="E40" s="27">
        <v>91912681.91799362</v>
      </c>
      <c r="F40" s="27">
        <v>0</v>
      </c>
      <c r="G40" s="27">
        <v>44299653.3399629</v>
      </c>
      <c r="H40" s="27">
        <v>0</v>
      </c>
      <c r="I40" s="27">
        <v>716790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43582863.3399629</v>
      </c>
      <c r="Q40" s="26">
        <v>0</v>
      </c>
      <c r="R40" s="27">
        <v>0</v>
      </c>
      <c r="S40" s="27">
        <v>0</v>
      </c>
      <c r="T40" s="27">
        <v>0</v>
      </c>
      <c r="U40" s="27">
        <v>0</v>
      </c>
      <c r="V40" s="26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7">
        <v>0</v>
      </c>
      <c r="AM40" s="27">
        <v>0</v>
      </c>
      <c r="AN40" s="27">
        <v>0</v>
      </c>
      <c r="AO40" s="83">
        <v>0</v>
      </c>
      <c r="AP40" s="83">
        <v>0</v>
      </c>
      <c r="AQ40" s="83">
        <v>0</v>
      </c>
      <c r="AR40" s="83">
        <v>0</v>
      </c>
      <c r="AS40" s="83">
        <v>0</v>
      </c>
      <c r="AT40" s="26">
        <v>0</v>
      </c>
      <c r="AU40" s="27">
        <v>0</v>
      </c>
      <c r="AV40" s="27">
        <v>0</v>
      </c>
      <c r="AW40" s="27">
        <v>0</v>
      </c>
      <c r="AX40" s="27">
        <v>0</v>
      </c>
      <c r="AY40" s="27">
        <v>0</v>
      </c>
      <c r="AZ40" s="27">
        <v>0</v>
      </c>
      <c r="BA40" s="27">
        <v>0</v>
      </c>
      <c r="BB40" s="27">
        <v>0</v>
      </c>
      <c r="BC40" s="27">
        <v>0</v>
      </c>
      <c r="BD40" s="27">
        <v>0</v>
      </c>
      <c r="BE40" s="26">
        <v>9623.9749914363092</v>
      </c>
      <c r="BF40" s="27">
        <v>0</v>
      </c>
      <c r="BG40" s="27">
        <v>0</v>
      </c>
      <c r="BH40" s="27">
        <v>0</v>
      </c>
      <c r="BI40" s="27">
        <v>0</v>
      </c>
      <c r="BJ40" s="27">
        <v>0</v>
      </c>
      <c r="BK40" s="27">
        <v>0</v>
      </c>
      <c r="BL40" s="27">
        <v>0</v>
      </c>
      <c r="BM40" s="27">
        <v>0</v>
      </c>
      <c r="BN40" s="27">
        <v>0</v>
      </c>
      <c r="BO40" s="83">
        <v>0</v>
      </c>
      <c r="BP40" s="27">
        <v>9623.9749914363092</v>
      </c>
      <c r="BQ40" s="27">
        <v>0</v>
      </c>
      <c r="BR40" s="27">
        <v>0</v>
      </c>
      <c r="BS40" s="27">
        <v>0</v>
      </c>
      <c r="BT40" s="27">
        <v>0</v>
      </c>
      <c r="BU40" s="27">
        <v>0</v>
      </c>
      <c r="BV40" s="27" t="e">
        <f>#REF!</f>
        <v>#REF!</v>
      </c>
      <c r="BW40" s="27" t="e">
        <f>#REF!</f>
        <v>#REF!</v>
      </c>
      <c r="BX40" s="27" t="e">
        <f>#REF!</f>
        <v>#REF!</v>
      </c>
      <c r="BY40" s="26" t="e">
        <f>#REF!</f>
        <v>#REF!</v>
      </c>
      <c r="BZ40" s="27" t="e">
        <f>#REF!</f>
        <v>#REF!</v>
      </c>
      <c r="CA40" s="26" t="e">
        <f>#REF!</f>
        <v>#REF!</v>
      </c>
    </row>
    <row r="41" spans="1:79" s="24" customFormat="1" ht="20.25" customHeight="1" x14ac:dyDescent="0.2">
      <c r="A41" s="161" t="s">
        <v>217</v>
      </c>
      <c r="B41" s="49" t="s">
        <v>216</v>
      </c>
      <c r="C41" s="71">
        <v>31453139.350000001</v>
      </c>
      <c r="D41" s="189">
        <v>31453139.350000001</v>
      </c>
      <c r="E41" s="83">
        <v>7463278.8137336215</v>
      </c>
      <c r="F41" s="83">
        <v>0</v>
      </c>
      <c r="G41" s="83">
        <v>23989860.536266379</v>
      </c>
      <c r="H41" s="83">
        <v>0</v>
      </c>
      <c r="I41" s="83">
        <v>0</v>
      </c>
      <c r="J41" s="83">
        <v>0</v>
      </c>
      <c r="K41" s="83">
        <v>0</v>
      </c>
      <c r="L41" s="83">
        <v>0</v>
      </c>
      <c r="M41" s="83">
        <v>0</v>
      </c>
      <c r="N41" s="83">
        <v>0</v>
      </c>
      <c r="O41" s="83">
        <v>23989860.536266379</v>
      </c>
      <c r="P41" s="83">
        <v>0</v>
      </c>
      <c r="Q41" s="83">
        <v>0</v>
      </c>
      <c r="R41" s="83">
        <v>0</v>
      </c>
      <c r="S41" s="83">
        <v>0</v>
      </c>
      <c r="T41" s="83">
        <v>0</v>
      </c>
      <c r="U41" s="83">
        <v>0</v>
      </c>
      <c r="V41" s="83">
        <v>0</v>
      </c>
      <c r="W41" s="83">
        <v>0</v>
      </c>
      <c r="X41" s="83">
        <v>0</v>
      </c>
      <c r="Y41" s="83">
        <v>0</v>
      </c>
      <c r="Z41" s="83">
        <v>0</v>
      </c>
      <c r="AA41" s="83">
        <v>0</v>
      </c>
      <c r="AB41" s="83">
        <v>0</v>
      </c>
      <c r="AC41" s="83">
        <v>0</v>
      </c>
      <c r="AD41" s="83">
        <v>0</v>
      </c>
      <c r="AE41" s="83">
        <v>0</v>
      </c>
      <c r="AF41" s="83">
        <v>0</v>
      </c>
      <c r="AG41" s="83">
        <v>0</v>
      </c>
      <c r="AH41" s="83">
        <v>0</v>
      </c>
      <c r="AI41" s="83">
        <v>0</v>
      </c>
      <c r="AJ41" s="83">
        <v>0</v>
      </c>
      <c r="AK41" s="83">
        <v>0</v>
      </c>
      <c r="AL41" s="83">
        <v>0</v>
      </c>
      <c r="AM41" s="83">
        <v>0</v>
      </c>
      <c r="AN41" s="83">
        <v>0</v>
      </c>
      <c r="AO41" s="83">
        <v>0</v>
      </c>
      <c r="AP41" s="83">
        <v>0</v>
      </c>
      <c r="AQ41" s="83">
        <v>0</v>
      </c>
      <c r="AR41" s="83">
        <v>0</v>
      </c>
      <c r="AS41" s="83">
        <v>0</v>
      </c>
      <c r="AT41" s="83">
        <v>0</v>
      </c>
      <c r="AU41" s="83">
        <v>0</v>
      </c>
      <c r="AV41" s="83">
        <v>0</v>
      </c>
      <c r="AW41" s="83">
        <v>0</v>
      </c>
      <c r="AX41" s="83">
        <v>0</v>
      </c>
      <c r="AY41" s="83">
        <v>0</v>
      </c>
      <c r="AZ41" s="83">
        <v>0</v>
      </c>
      <c r="BA41" s="83">
        <v>0</v>
      </c>
      <c r="BB41" s="83">
        <v>0</v>
      </c>
      <c r="BC41" s="83">
        <v>0</v>
      </c>
      <c r="BD41" s="83">
        <v>0</v>
      </c>
      <c r="BE41" s="83">
        <v>0</v>
      </c>
      <c r="BF41" s="83">
        <v>0</v>
      </c>
      <c r="BG41" s="83">
        <v>0</v>
      </c>
      <c r="BH41" s="83">
        <v>0</v>
      </c>
      <c r="BI41" s="83">
        <v>0</v>
      </c>
      <c r="BJ41" s="83">
        <v>0</v>
      </c>
      <c r="BK41" s="83">
        <v>0</v>
      </c>
      <c r="BL41" s="83">
        <v>0</v>
      </c>
      <c r="BM41" s="83">
        <v>0</v>
      </c>
      <c r="BN41" s="83">
        <v>0</v>
      </c>
      <c r="BO41" s="83">
        <v>0</v>
      </c>
      <c r="BP41" s="83">
        <v>0</v>
      </c>
      <c r="BQ41" s="83">
        <v>0</v>
      </c>
      <c r="BR41" s="83">
        <v>0</v>
      </c>
      <c r="BS41" s="83">
        <v>0</v>
      </c>
      <c r="BT41" s="83">
        <v>0</v>
      </c>
      <c r="BU41" s="83">
        <v>0</v>
      </c>
      <c r="BV41" s="83" t="e">
        <f>#REF!</f>
        <v>#REF!</v>
      </c>
      <c r="BW41" s="83" t="e">
        <f>#REF!</f>
        <v>#REF!</v>
      </c>
      <c r="BX41" s="83" t="e">
        <f>#REF!</f>
        <v>#REF!</v>
      </c>
      <c r="BY41" s="83" t="e">
        <f>#REF!</f>
        <v>#REF!</v>
      </c>
      <c r="BZ41" s="83" t="e">
        <f>#REF!</f>
        <v>#REF!</v>
      </c>
      <c r="CA41" s="83" t="e">
        <f>#REF!</f>
        <v>#REF!</v>
      </c>
    </row>
    <row r="42" spans="1:79" ht="18.75" customHeight="1" x14ac:dyDescent="0.2">
      <c r="A42" s="162" t="s">
        <v>412</v>
      </c>
      <c r="B42" s="42" t="s">
        <v>411</v>
      </c>
      <c r="C42" s="72">
        <v>31453139.350000001</v>
      </c>
      <c r="D42" s="97">
        <v>31453139.350000001</v>
      </c>
      <c r="E42" s="27">
        <v>7463278.8137336215</v>
      </c>
      <c r="F42" s="27">
        <v>0</v>
      </c>
      <c r="G42" s="27">
        <v>23989860.536266379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23989860.536266379</v>
      </c>
      <c r="P42" s="27">
        <v>0</v>
      </c>
      <c r="Q42" s="26">
        <v>0</v>
      </c>
      <c r="R42" s="27">
        <v>0</v>
      </c>
      <c r="S42" s="27">
        <v>0</v>
      </c>
      <c r="T42" s="27">
        <v>0</v>
      </c>
      <c r="U42" s="27">
        <v>0</v>
      </c>
      <c r="V42" s="26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7">
        <v>0</v>
      </c>
      <c r="AM42" s="27">
        <v>0</v>
      </c>
      <c r="AN42" s="27">
        <v>0</v>
      </c>
      <c r="AO42" s="83">
        <v>0</v>
      </c>
      <c r="AP42" s="83">
        <v>0</v>
      </c>
      <c r="AQ42" s="83">
        <v>0</v>
      </c>
      <c r="AR42" s="83">
        <v>0</v>
      </c>
      <c r="AS42" s="83">
        <v>0</v>
      </c>
      <c r="AT42" s="26">
        <v>0</v>
      </c>
      <c r="AU42" s="27">
        <v>0</v>
      </c>
      <c r="AV42" s="27">
        <v>0</v>
      </c>
      <c r="AW42" s="27">
        <v>0</v>
      </c>
      <c r="AX42" s="27">
        <v>0</v>
      </c>
      <c r="AY42" s="27">
        <v>0</v>
      </c>
      <c r="AZ42" s="27">
        <v>0</v>
      </c>
      <c r="BA42" s="27">
        <v>0</v>
      </c>
      <c r="BB42" s="27">
        <v>0</v>
      </c>
      <c r="BC42" s="27">
        <v>0</v>
      </c>
      <c r="BD42" s="27">
        <v>0</v>
      </c>
      <c r="BE42" s="26">
        <v>0</v>
      </c>
      <c r="BF42" s="27">
        <v>0</v>
      </c>
      <c r="BG42" s="27">
        <v>0</v>
      </c>
      <c r="BH42" s="27">
        <v>0</v>
      </c>
      <c r="BI42" s="27">
        <v>0</v>
      </c>
      <c r="BJ42" s="27">
        <v>0</v>
      </c>
      <c r="BK42" s="27">
        <v>0</v>
      </c>
      <c r="BL42" s="27">
        <v>0</v>
      </c>
      <c r="BM42" s="27">
        <v>0</v>
      </c>
      <c r="BN42" s="27">
        <v>0</v>
      </c>
      <c r="BO42" s="83">
        <v>0</v>
      </c>
      <c r="BP42" s="27">
        <v>0</v>
      </c>
      <c r="BQ42" s="27">
        <v>0</v>
      </c>
      <c r="BR42" s="27">
        <v>0</v>
      </c>
      <c r="BS42" s="27">
        <v>0</v>
      </c>
      <c r="BT42" s="27">
        <v>0</v>
      </c>
      <c r="BU42" s="27">
        <v>0</v>
      </c>
      <c r="BV42" s="27" t="e">
        <f>#REF!</f>
        <v>#REF!</v>
      </c>
      <c r="BW42" s="27" t="e">
        <f>#REF!</f>
        <v>#REF!</v>
      </c>
      <c r="BX42" s="27" t="e">
        <f>#REF!</f>
        <v>#REF!</v>
      </c>
      <c r="BY42" s="26" t="e">
        <f>#REF!</f>
        <v>#REF!</v>
      </c>
      <c r="BZ42" s="27" t="e">
        <f>#REF!</f>
        <v>#REF!</v>
      </c>
      <c r="CA42" s="26" t="e">
        <f>#REF!</f>
        <v>#REF!</v>
      </c>
    </row>
    <row r="43" spans="1:79" s="24" customFormat="1" ht="18" customHeight="1" x14ac:dyDescent="0.2">
      <c r="A43" s="161" t="s">
        <v>247</v>
      </c>
      <c r="B43" s="49" t="s">
        <v>218</v>
      </c>
      <c r="C43" s="71">
        <v>497937422.98221225</v>
      </c>
      <c r="D43" s="189">
        <v>119157232.54651669</v>
      </c>
      <c r="E43" s="83">
        <v>63269732.904188238</v>
      </c>
      <c r="F43" s="83">
        <v>4437787.5600000005</v>
      </c>
      <c r="G43" s="83">
        <v>51449712.082328454</v>
      </c>
      <c r="H43" s="83">
        <v>12370982.65173349</v>
      </c>
      <c r="I43" s="83">
        <v>1195159.2726584151</v>
      </c>
      <c r="J43" s="83">
        <v>7473887.2047264613</v>
      </c>
      <c r="K43" s="83">
        <v>16652936.305121001</v>
      </c>
      <c r="L43" s="83">
        <v>0</v>
      </c>
      <c r="M43" s="83">
        <v>0</v>
      </c>
      <c r="N43" s="83">
        <v>0</v>
      </c>
      <c r="O43" s="83">
        <v>0</v>
      </c>
      <c r="P43" s="83">
        <v>13756746.648089081</v>
      </c>
      <c r="Q43" s="83">
        <v>0</v>
      </c>
      <c r="R43" s="83">
        <v>0</v>
      </c>
      <c r="S43" s="83">
        <v>0</v>
      </c>
      <c r="T43" s="83">
        <v>0</v>
      </c>
      <c r="U43" s="83">
        <v>0</v>
      </c>
      <c r="V43" s="83">
        <v>377564687.64837652</v>
      </c>
      <c r="W43" s="83">
        <v>22531735.507644493</v>
      </c>
      <c r="X43" s="83">
        <v>92728259.245845735</v>
      </c>
      <c r="Y43" s="83">
        <v>0</v>
      </c>
      <c r="Z43" s="83">
        <v>249196849.39057496</v>
      </c>
      <c r="AA43" s="83">
        <v>0</v>
      </c>
      <c r="AB43" s="83">
        <v>800593.3</v>
      </c>
      <c r="AC43" s="83">
        <v>0</v>
      </c>
      <c r="AD43" s="83">
        <v>0</v>
      </c>
      <c r="AE43" s="83">
        <v>221937037.89823496</v>
      </c>
      <c r="AF43" s="83">
        <v>0</v>
      </c>
      <c r="AG43" s="83">
        <v>0</v>
      </c>
      <c r="AH43" s="83">
        <v>5636197.0776628051</v>
      </c>
      <c r="AI43" s="83">
        <v>564466.67188889335</v>
      </c>
      <c r="AJ43" s="83">
        <v>329306.56294368365</v>
      </c>
      <c r="AK43" s="83">
        <v>19929247.879844598</v>
      </c>
      <c r="AL43" s="83">
        <v>10512230.929200146</v>
      </c>
      <c r="AM43" s="83">
        <v>908464.40128890157</v>
      </c>
      <c r="AN43" s="83">
        <v>1687148.1738222456</v>
      </c>
      <c r="AO43" s="83">
        <v>0</v>
      </c>
      <c r="AP43" s="83">
        <v>0</v>
      </c>
      <c r="AQ43" s="83">
        <v>0</v>
      </c>
      <c r="AR43" s="83">
        <v>0</v>
      </c>
      <c r="AS43" s="83">
        <v>1687148.1738222456</v>
      </c>
      <c r="AT43" s="83">
        <v>648903.14377778675</v>
      </c>
      <c r="AU43" s="83">
        <v>648903.14377778675</v>
      </c>
      <c r="AV43" s="83">
        <v>0</v>
      </c>
      <c r="AW43" s="83">
        <v>0</v>
      </c>
      <c r="AX43" s="83">
        <v>0</v>
      </c>
      <c r="AY43" s="83">
        <v>0</v>
      </c>
      <c r="AZ43" s="83">
        <v>269253.59000000003</v>
      </c>
      <c r="BA43" s="83">
        <v>0</v>
      </c>
      <c r="BB43" s="83">
        <v>269253.59000000003</v>
      </c>
      <c r="BC43" s="83">
        <v>0</v>
      </c>
      <c r="BD43" s="83">
        <v>0</v>
      </c>
      <c r="BE43" s="83">
        <v>297346.05354135955</v>
      </c>
      <c r="BF43" s="83">
        <v>0</v>
      </c>
      <c r="BG43" s="83">
        <v>0</v>
      </c>
      <c r="BH43" s="83">
        <v>0</v>
      </c>
      <c r="BI43" s="83">
        <v>0</v>
      </c>
      <c r="BJ43" s="83">
        <v>0</v>
      </c>
      <c r="BK43" s="83">
        <v>0</v>
      </c>
      <c r="BL43" s="83">
        <v>0</v>
      </c>
      <c r="BM43" s="83">
        <v>0</v>
      </c>
      <c r="BN43" s="83">
        <v>0</v>
      </c>
      <c r="BO43" s="83">
        <v>0</v>
      </c>
      <c r="BP43" s="83">
        <v>297346.05354135955</v>
      </c>
      <c r="BQ43" s="83">
        <v>0</v>
      </c>
      <c r="BR43" s="83">
        <v>0</v>
      </c>
      <c r="BS43" s="83">
        <v>0</v>
      </c>
      <c r="BT43" s="83">
        <v>0</v>
      </c>
      <c r="BU43" s="83">
        <v>0</v>
      </c>
      <c r="BV43" s="83" t="e">
        <f>#REF!</f>
        <v>#REF!</v>
      </c>
      <c r="BW43" s="83" t="e">
        <f>#REF!</f>
        <v>#REF!</v>
      </c>
      <c r="BX43" s="83" t="e">
        <f>#REF!</f>
        <v>#REF!</v>
      </c>
      <c r="BY43" s="83" t="e">
        <f>#REF!</f>
        <v>#REF!</v>
      </c>
      <c r="BZ43" s="83" t="e">
        <f>#REF!</f>
        <v>#REF!</v>
      </c>
      <c r="CA43" s="83" t="e">
        <f>#REF!</f>
        <v>#REF!</v>
      </c>
    </row>
    <row r="44" spans="1:79" ht="18" customHeight="1" x14ac:dyDescent="0.2">
      <c r="A44" s="162" t="s">
        <v>548</v>
      </c>
      <c r="B44" s="42" t="s">
        <v>459</v>
      </c>
      <c r="C44" s="72">
        <v>141177196.60436922</v>
      </c>
      <c r="D44" s="97">
        <v>16184573.473322939</v>
      </c>
      <c r="E44" s="27">
        <v>6126574.744767244</v>
      </c>
      <c r="F44" s="27">
        <v>0</v>
      </c>
      <c r="G44" s="27">
        <v>10057998.728555696</v>
      </c>
      <c r="H44" s="27">
        <v>9149534.3272667937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908464.40128890157</v>
      </c>
      <c r="Q44" s="26">
        <v>0</v>
      </c>
      <c r="R44" s="27">
        <v>0</v>
      </c>
      <c r="S44" s="27">
        <v>0</v>
      </c>
      <c r="T44" s="27">
        <v>0</v>
      </c>
      <c r="U44" s="27">
        <v>0</v>
      </c>
      <c r="V44" s="26">
        <v>124992623.13104625</v>
      </c>
      <c r="W44" s="27">
        <v>21104148.591333359</v>
      </c>
      <c r="X44" s="27">
        <v>0</v>
      </c>
      <c r="Y44" s="27">
        <v>0</v>
      </c>
      <c r="Z44" s="27">
        <v>102006655.42275731</v>
      </c>
      <c r="AA44" s="27">
        <v>0</v>
      </c>
      <c r="AB44" s="27">
        <v>0</v>
      </c>
      <c r="AC44" s="27">
        <v>0</v>
      </c>
      <c r="AD44" s="27">
        <v>0</v>
      </c>
      <c r="AE44" s="27">
        <v>96838847.348907277</v>
      </c>
      <c r="AF44" s="27">
        <v>0</v>
      </c>
      <c r="AG44" s="27">
        <v>0</v>
      </c>
      <c r="AH44" s="27">
        <v>3934892.1006722385</v>
      </c>
      <c r="AI44" s="27">
        <v>0</v>
      </c>
      <c r="AJ44" s="27">
        <v>0</v>
      </c>
      <c r="AK44" s="27">
        <v>1232915.9731777951</v>
      </c>
      <c r="AL44" s="27">
        <v>1752038.4882000247</v>
      </c>
      <c r="AM44" s="27">
        <v>0</v>
      </c>
      <c r="AN44" s="27">
        <v>129780.62875555737</v>
      </c>
      <c r="AO44" s="83">
        <v>0</v>
      </c>
      <c r="AP44" s="83">
        <v>0</v>
      </c>
      <c r="AQ44" s="83">
        <v>0</v>
      </c>
      <c r="AR44" s="83">
        <v>0</v>
      </c>
      <c r="AS44" s="83">
        <v>129780.62875555737</v>
      </c>
      <c r="AT44" s="26">
        <v>0</v>
      </c>
      <c r="AU44" s="27">
        <v>0</v>
      </c>
      <c r="AV44" s="27">
        <v>0</v>
      </c>
      <c r="AW44" s="27">
        <v>0</v>
      </c>
      <c r="AX44" s="27">
        <v>0</v>
      </c>
      <c r="AY44" s="27">
        <v>0</v>
      </c>
      <c r="AZ44" s="27">
        <v>0</v>
      </c>
      <c r="BA44" s="27">
        <v>0</v>
      </c>
      <c r="BB44" s="27">
        <v>0</v>
      </c>
      <c r="BC44" s="27">
        <v>0</v>
      </c>
      <c r="BD44" s="27">
        <v>0</v>
      </c>
      <c r="BE44" s="26">
        <v>0</v>
      </c>
      <c r="BF44" s="27">
        <v>0</v>
      </c>
      <c r="BG44" s="27">
        <v>0</v>
      </c>
      <c r="BH44" s="27">
        <v>0</v>
      </c>
      <c r="BI44" s="27">
        <v>0</v>
      </c>
      <c r="BJ44" s="27">
        <v>0</v>
      </c>
      <c r="BK44" s="27">
        <v>0</v>
      </c>
      <c r="BL44" s="27">
        <v>0</v>
      </c>
      <c r="BM44" s="27">
        <v>0</v>
      </c>
      <c r="BN44" s="27">
        <v>0</v>
      </c>
      <c r="BO44" s="83">
        <v>0</v>
      </c>
      <c r="BP44" s="27">
        <v>0</v>
      </c>
      <c r="BQ44" s="27">
        <v>0</v>
      </c>
      <c r="BR44" s="27">
        <v>0</v>
      </c>
      <c r="BS44" s="27">
        <v>0</v>
      </c>
      <c r="BT44" s="27">
        <v>0</v>
      </c>
      <c r="BU44" s="27">
        <v>0</v>
      </c>
      <c r="BV44" s="27" t="e">
        <f>#REF!</f>
        <v>#REF!</v>
      </c>
      <c r="BW44" s="27" t="e">
        <f>#REF!</f>
        <v>#REF!</v>
      </c>
      <c r="BX44" s="27" t="e">
        <f>#REF!</f>
        <v>#REF!</v>
      </c>
      <c r="BY44" s="26" t="e">
        <f>#REF!</f>
        <v>#REF!</v>
      </c>
      <c r="BZ44" s="27" t="e">
        <f>#REF!</f>
        <v>#REF!</v>
      </c>
      <c r="CA44" s="26" t="e">
        <f>#REF!</f>
        <v>#REF!</v>
      </c>
    </row>
    <row r="45" spans="1:79" ht="18.75" customHeight="1" x14ac:dyDescent="0.2">
      <c r="A45" s="162" t="s">
        <v>248</v>
      </c>
      <c r="B45" s="42" t="s">
        <v>549</v>
      </c>
      <c r="C45" s="72">
        <v>92728259.245845735</v>
      </c>
      <c r="D45" s="9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6">
        <v>0</v>
      </c>
      <c r="R45" s="27">
        <v>0</v>
      </c>
      <c r="S45" s="27">
        <v>0</v>
      </c>
      <c r="T45" s="27">
        <v>0</v>
      </c>
      <c r="U45" s="27">
        <v>0</v>
      </c>
      <c r="V45" s="26">
        <v>92728259.245845735</v>
      </c>
      <c r="W45" s="27">
        <v>0</v>
      </c>
      <c r="X45" s="27">
        <v>92728259.245845735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7">
        <v>0</v>
      </c>
      <c r="AM45" s="27">
        <v>0</v>
      </c>
      <c r="AN45" s="27">
        <v>0</v>
      </c>
      <c r="AO45" s="83">
        <v>0</v>
      </c>
      <c r="AP45" s="83">
        <v>0</v>
      </c>
      <c r="AQ45" s="83">
        <v>0</v>
      </c>
      <c r="AR45" s="83">
        <v>0</v>
      </c>
      <c r="AS45" s="83">
        <v>0</v>
      </c>
      <c r="AT45" s="26">
        <v>0</v>
      </c>
      <c r="AU45" s="27">
        <v>0</v>
      </c>
      <c r="AV45" s="27">
        <v>0</v>
      </c>
      <c r="AW45" s="27">
        <v>0</v>
      </c>
      <c r="AX45" s="27">
        <v>0</v>
      </c>
      <c r="AY45" s="27">
        <v>0</v>
      </c>
      <c r="AZ45" s="27">
        <v>0</v>
      </c>
      <c r="BA45" s="27">
        <v>0</v>
      </c>
      <c r="BB45" s="27">
        <v>0</v>
      </c>
      <c r="BC45" s="27">
        <v>0</v>
      </c>
      <c r="BD45" s="27">
        <v>0</v>
      </c>
      <c r="BE45" s="26">
        <v>0</v>
      </c>
      <c r="BF45" s="27">
        <v>0</v>
      </c>
      <c r="BG45" s="27">
        <v>0</v>
      </c>
      <c r="BH45" s="27">
        <v>0</v>
      </c>
      <c r="BI45" s="27">
        <v>0</v>
      </c>
      <c r="BJ45" s="27">
        <v>0</v>
      </c>
      <c r="BK45" s="27">
        <v>0</v>
      </c>
      <c r="BL45" s="27">
        <v>0</v>
      </c>
      <c r="BM45" s="27">
        <v>0</v>
      </c>
      <c r="BN45" s="27">
        <v>0</v>
      </c>
      <c r="BO45" s="83">
        <v>0</v>
      </c>
      <c r="BP45" s="27">
        <v>0</v>
      </c>
      <c r="BQ45" s="27">
        <v>0</v>
      </c>
      <c r="BR45" s="27">
        <v>0</v>
      </c>
      <c r="BS45" s="27">
        <v>0</v>
      </c>
      <c r="BT45" s="27">
        <v>0</v>
      </c>
      <c r="BU45" s="27">
        <v>0</v>
      </c>
      <c r="BV45" s="27" t="e">
        <f>#REF!</f>
        <v>#REF!</v>
      </c>
      <c r="BW45" s="27" t="e">
        <f>#REF!</f>
        <v>#REF!</v>
      </c>
      <c r="BX45" s="27" t="e">
        <f>#REF!</f>
        <v>#REF!</v>
      </c>
      <c r="BY45" s="26" t="e">
        <f>#REF!</f>
        <v>#REF!</v>
      </c>
      <c r="BZ45" s="27" t="e">
        <f>#REF!</f>
        <v>#REF!</v>
      </c>
      <c r="CA45" s="26" t="e">
        <f>#REF!</f>
        <v>#REF!</v>
      </c>
    </row>
    <row r="46" spans="1:79" ht="20.25" customHeight="1" x14ac:dyDescent="0.2">
      <c r="A46" s="162" t="s">
        <v>505</v>
      </c>
      <c r="B46" s="42" t="s">
        <v>475</v>
      </c>
      <c r="C46" s="72">
        <v>134449481.91052964</v>
      </c>
      <c r="D46" s="97">
        <v>62221541.643948734</v>
      </c>
      <c r="E46" s="27">
        <v>24308659.084264979</v>
      </c>
      <c r="F46" s="27">
        <v>4437787.5600000005</v>
      </c>
      <c r="G46" s="27">
        <v>33475094.999683753</v>
      </c>
      <c r="H46" s="27">
        <v>1080067.9499999997</v>
      </c>
      <c r="I46" s="27">
        <v>92023.928236177351</v>
      </c>
      <c r="J46" s="27">
        <v>7473887.2047264613</v>
      </c>
      <c r="K46" s="27">
        <v>16198704.104476551</v>
      </c>
      <c r="L46" s="27">
        <v>0</v>
      </c>
      <c r="M46" s="27">
        <v>0</v>
      </c>
      <c r="N46" s="27">
        <v>0</v>
      </c>
      <c r="O46" s="27">
        <v>0</v>
      </c>
      <c r="P46" s="27">
        <v>8630411.8122445643</v>
      </c>
      <c r="Q46" s="26">
        <v>0</v>
      </c>
      <c r="R46" s="27">
        <v>0</v>
      </c>
      <c r="S46" s="27">
        <v>0</v>
      </c>
      <c r="T46" s="27">
        <v>0</v>
      </c>
      <c r="U46" s="27">
        <v>0</v>
      </c>
      <c r="V46" s="26">
        <v>71271998.736772895</v>
      </c>
      <c r="W46" s="27">
        <v>973354.71566668013</v>
      </c>
      <c r="X46" s="27">
        <v>0</v>
      </c>
      <c r="Y46" s="27">
        <v>0</v>
      </c>
      <c r="Z46" s="27">
        <v>69130618.362306207</v>
      </c>
      <c r="AA46" s="27">
        <v>0</v>
      </c>
      <c r="AB46" s="27">
        <v>800593.3</v>
      </c>
      <c r="AC46" s="27">
        <v>0</v>
      </c>
      <c r="AD46" s="27">
        <v>0</v>
      </c>
      <c r="AE46" s="27">
        <v>56382820.214216396</v>
      </c>
      <c r="AF46" s="27">
        <v>0</v>
      </c>
      <c r="AG46" s="27">
        <v>0</v>
      </c>
      <c r="AH46" s="27">
        <v>208827.74630165775</v>
      </c>
      <c r="AI46" s="27">
        <v>564466.67188889335</v>
      </c>
      <c r="AJ46" s="27">
        <v>329306.56294368365</v>
      </c>
      <c r="AK46" s="27">
        <v>10844603.866955582</v>
      </c>
      <c r="AL46" s="27">
        <v>259561.25751111473</v>
      </c>
      <c r="AM46" s="27">
        <v>908464.40128890157</v>
      </c>
      <c r="AN46" s="27">
        <v>0</v>
      </c>
      <c r="AO46" s="83">
        <v>0</v>
      </c>
      <c r="AP46" s="83">
        <v>0</v>
      </c>
      <c r="AQ46" s="83">
        <v>0</v>
      </c>
      <c r="AR46" s="83">
        <v>0</v>
      </c>
      <c r="AS46" s="83">
        <v>0</v>
      </c>
      <c r="AT46" s="26">
        <v>389341.88626667205</v>
      </c>
      <c r="AU46" s="27">
        <v>389341.88626667205</v>
      </c>
      <c r="AV46" s="27">
        <v>0</v>
      </c>
      <c r="AW46" s="27">
        <v>0</v>
      </c>
      <c r="AX46" s="27">
        <v>0</v>
      </c>
      <c r="AY46" s="27">
        <v>0</v>
      </c>
      <c r="AZ46" s="27">
        <v>269253.59000000003</v>
      </c>
      <c r="BA46" s="27">
        <v>0</v>
      </c>
      <c r="BB46" s="27">
        <v>269253.59000000003</v>
      </c>
      <c r="BC46" s="27">
        <v>0</v>
      </c>
      <c r="BD46" s="27">
        <v>0</v>
      </c>
      <c r="BE46" s="26">
        <v>297346.05354135955</v>
      </c>
      <c r="BF46" s="27">
        <v>0</v>
      </c>
      <c r="BG46" s="27">
        <v>0</v>
      </c>
      <c r="BH46" s="27">
        <v>0</v>
      </c>
      <c r="BI46" s="27">
        <v>0</v>
      </c>
      <c r="BJ46" s="27">
        <v>0</v>
      </c>
      <c r="BK46" s="27">
        <v>0</v>
      </c>
      <c r="BL46" s="27">
        <v>0</v>
      </c>
      <c r="BM46" s="27">
        <v>0</v>
      </c>
      <c r="BN46" s="27">
        <v>0</v>
      </c>
      <c r="BO46" s="83">
        <v>0</v>
      </c>
      <c r="BP46" s="27">
        <v>297346.05354135955</v>
      </c>
      <c r="BQ46" s="27">
        <v>0</v>
      </c>
      <c r="BR46" s="27">
        <v>0</v>
      </c>
      <c r="BS46" s="27">
        <v>0</v>
      </c>
      <c r="BT46" s="27">
        <v>0</v>
      </c>
      <c r="BU46" s="27">
        <v>0</v>
      </c>
      <c r="BV46" s="27" t="e">
        <f>#REF!</f>
        <v>#REF!</v>
      </c>
      <c r="BW46" s="27" t="e">
        <f>#REF!</f>
        <v>#REF!</v>
      </c>
      <c r="BX46" s="27" t="e">
        <f>#REF!</f>
        <v>#REF!</v>
      </c>
      <c r="BY46" s="26" t="e">
        <f>#REF!</f>
        <v>#REF!</v>
      </c>
      <c r="BZ46" s="27" t="e">
        <f>#REF!</f>
        <v>#REF!</v>
      </c>
      <c r="CA46" s="26" t="e">
        <f>#REF!</f>
        <v>#REF!</v>
      </c>
    </row>
    <row r="47" spans="1:79" ht="18" hidden="1" customHeight="1" x14ac:dyDescent="0.2">
      <c r="A47" s="164" t="s">
        <v>323</v>
      </c>
      <c r="B47" s="42" t="s">
        <v>465</v>
      </c>
      <c r="C47" s="72">
        <v>4072781.8600000003</v>
      </c>
      <c r="D47" s="97">
        <v>3210700.56</v>
      </c>
      <c r="E47" s="27">
        <v>572004</v>
      </c>
      <c r="F47" s="27">
        <v>2638696.56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6">
        <v>0</v>
      </c>
      <c r="R47" s="27">
        <v>0</v>
      </c>
      <c r="S47" s="27">
        <v>0</v>
      </c>
      <c r="T47" s="27">
        <v>0</v>
      </c>
      <c r="U47" s="27">
        <v>0</v>
      </c>
      <c r="V47" s="26">
        <v>862081.3</v>
      </c>
      <c r="W47" s="27">
        <v>0</v>
      </c>
      <c r="X47" s="27">
        <v>0</v>
      </c>
      <c r="Y47" s="27">
        <v>0</v>
      </c>
      <c r="Z47" s="27">
        <v>862081.3</v>
      </c>
      <c r="AA47" s="27">
        <v>0</v>
      </c>
      <c r="AB47" s="27">
        <v>800593.3</v>
      </c>
      <c r="AC47" s="27">
        <v>0</v>
      </c>
      <c r="AD47" s="27">
        <v>0</v>
      </c>
      <c r="AE47" s="27">
        <v>61487.999999999993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7">
        <v>0</v>
      </c>
      <c r="AM47" s="27">
        <v>0</v>
      </c>
      <c r="AN47" s="27">
        <v>0</v>
      </c>
      <c r="AO47" s="83">
        <v>0</v>
      </c>
      <c r="AP47" s="83">
        <v>0</v>
      </c>
      <c r="AQ47" s="83">
        <v>0</v>
      </c>
      <c r="AR47" s="83">
        <v>0</v>
      </c>
      <c r="AS47" s="83">
        <v>0</v>
      </c>
      <c r="AT47" s="26">
        <v>0</v>
      </c>
      <c r="AU47" s="27">
        <v>0</v>
      </c>
      <c r="AV47" s="27">
        <v>0</v>
      </c>
      <c r="AW47" s="27">
        <v>0</v>
      </c>
      <c r="AX47" s="27">
        <v>0</v>
      </c>
      <c r="AY47" s="27">
        <v>0</v>
      </c>
      <c r="AZ47" s="27">
        <v>0</v>
      </c>
      <c r="BA47" s="27">
        <v>0</v>
      </c>
      <c r="BB47" s="27">
        <v>0</v>
      </c>
      <c r="BC47" s="27">
        <v>0</v>
      </c>
      <c r="BD47" s="27">
        <v>0</v>
      </c>
      <c r="BE47" s="26">
        <v>0</v>
      </c>
      <c r="BF47" s="27">
        <v>0</v>
      </c>
      <c r="BG47" s="27">
        <v>0</v>
      </c>
      <c r="BH47" s="27">
        <v>0</v>
      </c>
      <c r="BI47" s="27">
        <v>0</v>
      </c>
      <c r="BJ47" s="27">
        <v>0</v>
      </c>
      <c r="BK47" s="27">
        <v>0</v>
      </c>
      <c r="BL47" s="27">
        <v>0</v>
      </c>
      <c r="BM47" s="27">
        <v>0</v>
      </c>
      <c r="BN47" s="27">
        <v>0</v>
      </c>
      <c r="BO47" s="83">
        <v>0</v>
      </c>
      <c r="BP47" s="27">
        <v>0</v>
      </c>
      <c r="BQ47" s="27">
        <v>0</v>
      </c>
      <c r="BR47" s="27">
        <v>0</v>
      </c>
      <c r="BS47" s="27">
        <v>0</v>
      </c>
      <c r="BT47" s="27">
        <v>0</v>
      </c>
      <c r="BU47" s="27">
        <v>0</v>
      </c>
      <c r="BV47" s="27" t="e">
        <f>#REF!</f>
        <v>#REF!</v>
      </c>
      <c r="BW47" s="27" t="e">
        <f>#REF!</f>
        <v>#REF!</v>
      </c>
      <c r="BX47" s="27" t="e">
        <f>#REF!</f>
        <v>#REF!</v>
      </c>
      <c r="BY47" s="26" t="e">
        <f>#REF!</f>
        <v>#REF!</v>
      </c>
      <c r="BZ47" s="27" t="e">
        <f>#REF!</f>
        <v>#REF!</v>
      </c>
      <c r="CA47" s="26" t="e">
        <f>#REF!</f>
        <v>#REF!</v>
      </c>
    </row>
    <row r="48" spans="1:79" ht="18" hidden="1" customHeight="1" x14ac:dyDescent="0.2">
      <c r="A48" s="8" t="s">
        <v>324</v>
      </c>
      <c r="B48" s="42" t="s">
        <v>466</v>
      </c>
      <c r="C48" s="72">
        <v>18074388.251859423</v>
      </c>
      <c r="D48" s="97">
        <v>17113663.359072726</v>
      </c>
      <c r="E48" s="27">
        <v>914959.25459617435</v>
      </c>
      <c r="F48" s="27">
        <v>0</v>
      </c>
      <c r="G48" s="27">
        <v>16198704.104476551</v>
      </c>
      <c r="H48" s="27">
        <v>0</v>
      </c>
      <c r="I48" s="27">
        <v>0</v>
      </c>
      <c r="J48" s="27">
        <v>0</v>
      </c>
      <c r="K48" s="27">
        <v>16198704.104476551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6">
        <v>0</v>
      </c>
      <c r="R48" s="27">
        <v>0</v>
      </c>
      <c r="S48" s="27">
        <v>0</v>
      </c>
      <c r="T48" s="27">
        <v>0</v>
      </c>
      <c r="U48" s="27">
        <v>0</v>
      </c>
      <c r="V48" s="26">
        <v>394125.2492453414</v>
      </c>
      <c r="W48" s="27">
        <v>0</v>
      </c>
      <c r="X48" s="27">
        <v>0</v>
      </c>
      <c r="Y48" s="27">
        <v>0</v>
      </c>
      <c r="Z48" s="27">
        <v>394125.2492453414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64818.68630165777</v>
      </c>
      <c r="AI48" s="27">
        <v>0</v>
      </c>
      <c r="AJ48" s="27">
        <v>329306.56294368365</v>
      </c>
      <c r="AK48" s="27">
        <v>0</v>
      </c>
      <c r="AL48" s="27">
        <v>0</v>
      </c>
      <c r="AM48" s="27">
        <v>0</v>
      </c>
      <c r="AN48" s="27">
        <v>0</v>
      </c>
      <c r="AO48" s="83">
        <v>0</v>
      </c>
      <c r="AP48" s="83">
        <v>0</v>
      </c>
      <c r="AQ48" s="83">
        <v>0</v>
      </c>
      <c r="AR48" s="83">
        <v>0</v>
      </c>
      <c r="AS48" s="83">
        <v>0</v>
      </c>
      <c r="AT48" s="26">
        <v>0</v>
      </c>
      <c r="AU48" s="27">
        <v>0</v>
      </c>
      <c r="AV48" s="27">
        <v>0</v>
      </c>
      <c r="AW48" s="27">
        <v>0</v>
      </c>
      <c r="AX48" s="27">
        <v>0</v>
      </c>
      <c r="AY48" s="27">
        <v>0</v>
      </c>
      <c r="AZ48" s="27">
        <v>269253.59000000003</v>
      </c>
      <c r="BA48" s="27">
        <v>0</v>
      </c>
      <c r="BB48" s="27">
        <v>269253.59000000003</v>
      </c>
      <c r="BC48" s="27">
        <v>0</v>
      </c>
      <c r="BD48" s="27">
        <v>0</v>
      </c>
      <c r="BE48" s="26">
        <v>297346.05354135955</v>
      </c>
      <c r="BF48" s="27">
        <v>0</v>
      </c>
      <c r="BG48" s="27">
        <v>0</v>
      </c>
      <c r="BH48" s="27">
        <v>0</v>
      </c>
      <c r="BI48" s="27">
        <v>0</v>
      </c>
      <c r="BJ48" s="27">
        <v>0</v>
      </c>
      <c r="BK48" s="27">
        <v>0</v>
      </c>
      <c r="BL48" s="27">
        <v>0</v>
      </c>
      <c r="BM48" s="27">
        <v>0</v>
      </c>
      <c r="BN48" s="27">
        <v>0</v>
      </c>
      <c r="BO48" s="83">
        <v>0</v>
      </c>
      <c r="BP48" s="27">
        <v>297346.05354135955</v>
      </c>
      <c r="BQ48" s="27">
        <v>0</v>
      </c>
      <c r="BR48" s="27">
        <v>0</v>
      </c>
      <c r="BS48" s="27">
        <v>0</v>
      </c>
      <c r="BT48" s="27">
        <v>0</v>
      </c>
      <c r="BU48" s="27">
        <v>0</v>
      </c>
      <c r="BV48" s="27" t="e">
        <f>#REF!</f>
        <v>#REF!</v>
      </c>
      <c r="BW48" s="27" t="e">
        <f>#REF!</f>
        <v>#REF!</v>
      </c>
      <c r="BX48" s="27" t="e">
        <f>#REF!</f>
        <v>#REF!</v>
      </c>
      <c r="BY48" s="26" t="e">
        <f>#REF!</f>
        <v>#REF!</v>
      </c>
      <c r="BZ48" s="27" t="e">
        <f>#REF!</f>
        <v>#REF!</v>
      </c>
      <c r="CA48" s="26" t="e">
        <f>#REF!</f>
        <v>#REF!</v>
      </c>
    </row>
    <row r="49" spans="1:79" ht="20.25" hidden="1" customHeight="1" x14ac:dyDescent="0.2">
      <c r="A49" s="8" t="s">
        <v>86</v>
      </c>
      <c r="B49" s="42" t="s">
        <v>37</v>
      </c>
      <c r="C49" s="72">
        <v>2700601.0618888931</v>
      </c>
      <c r="D49" s="97">
        <v>1608101.1699999997</v>
      </c>
      <c r="E49" s="27">
        <v>528033.22</v>
      </c>
      <c r="F49" s="27">
        <v>0</v>
      </c>
      <c r="G49" s="27">
        <v>1080067.9499999997</v>
      </c>
      <c r="H49" s="27">
        <v>1080067.9499999997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6">
        <v>0</v>
      </c>
      <c r="R49" s="27">
        <v>0</v>
      </c>
      <c r="S49" s="27">
        <v>0</v>
      </c>
      <c r="T49" s="27">
        <v>0</v>
      </c>
      <c r="U49" s="27">
        <v>0</v>
      </c>
      <c r="V49" s="26">
        <v>1092499.8918888932</v>
      </c>
      <c r="W49" s="27">
        <v>0</v>
      </c>
      <c r="X49" s="27">
        <v>0</v>
      </c>
      <c r="Y49" s="27">
        <v>0</v>
      </c>
      <c r="Z49" s="27">
        <v>1092499.8918888932</v>
      </c>
      <c r="AA49" s="27">
        <v>0</v>
      </c>
      <c r="AB49" s="27">
        <v>0</v>
      </c>
      <c r="AC49" s="27">
        <v>0</v>
      </c>
      <c r="AD49" s="27">
        <v>0</v>
      </c>
      <c r="AE49" s="27">
        <v>384024.15999999992</v>
      </c>
      <c r="AF49" s="27">
        <v>0</v>
      </c>
      <c r="AG49" s="27">
        <v>0</v>
      </c>
      <c r="AH49" s="27">
        <v>144009.05999999997</v>
      </c>
      <c r="AI49" s="27">
        <v>564466.67188889335</v>
      </c>
      <c r="AJ49" s="27">
        <v>0</v>
      </c>
      <c r="AK49" s="27">
        <v>0</v>
      </c>
      <c r="AL49" s="27">
        <v>0</v>
      </c>
      <c r="AM49" s="27">
        <v>0</v>
      </c>
      <c r="AN49" s="27">
        <v>0</v>
      </c>
      <c r="AO49" s="83">
        <v>0</v>
      </c>
      <c r="AP49" s="83">
        <v>0</v>
      </c>
      <c r="AQ49" s="83">
        <v>0</v>
      </c>
      <c r="AR49" s="83">
        <v>0</v>
      </c>
      <c r="AS49" s="83">
        <v>0</v>
      </c>
      <c r="AT49" s="26">
        <v>0</v>
      </c>
      <c r="AU49" s="27">
        <v>0</v>
      </c>
      <c r="AV49" s="27">
        <v>0</v>
      </c>
      <c r="AW49" s="27">
        <v>0</v>
      </c>
      <c r="AX49" s="27">
        <v>0</v>
      </c>
      <c r="AY49" s="27">
        <v>0</v>
      </c>
      <c r="AZ49" s="27">
        <v>0</v>
      </c>
      <c r="BA49" s="27">
        <v>0</v>
      </c>
      <c r="BB49" s="27">
        <v>0</v>
      </c>
      <c r="BC49" s="27">
        <v>0</v>
      </c>
      <c r="BD49" s="27">
        <v>0</v>
      </c>
      <c r="BE49" s="26">
        <v>0</v>
      </c>
      <c r="BF49" s="27">
        <v>0</v>
      </c>
      <c r="BG49" s="27">
        <v>0</v>
      </c>
      <c r="BH49" s="27">
        <v>0</v>
      </c>
      <c r="BI49" s="27">
        <v>0</v>
      </c>
      <c r="BJ49" s="27">
        <v>0</v>
      </c>
      <c r="BK49" s="27">
        <v>0</v>
      </c>
      <c r="BL49" s="27">
        <v>0</v>
      </c>
      <c r="BM49" s="27">
        <v>0</v>
      </c>
      <c r="BN49" s="27">
        <v>0</v>
      </c>
      <c r="BO49" s="83">
        <v>0</v>
      </c>
      <c r="BP49" s="27">
        <v>0</v>
      </c>
      <c r="BQ49" s="27">
        <v>0</v>
      </c>
      <c r="BR49" s="27">
        <v>0</v>
      </c>
      <c r="BS49" s="27">
        <v>0</v>
      </c>
      <c r="BT49" s="27">
        <v>0</v>
      </c>
      <c r="BU49" s="27">
        <v>0</v>
      </c>
      <c r="BV49" s="27" t="e">
        <f>#REF!</f>
        <v>#REF!</v>
      </c>
      <c r="BW49" s="27" t="e">
        <f>#REF!</f>
        <v>#REF!</v>
      </c>
      <c r="BX49" s="27" t="e">
        <f>#REF!</f>
        <v>#REF!</v>
      </c>
      <c r="BY49" s="26" t="e">
        <f>#REF!</f>
        <v>#REF!</v>
      </c>
      <c r="BZ49" s="27" t="e">
        <f>#REF!</f>
        <v>#REF!</v>
      </c>
      <c r="CA49" s="26" t="e">
        <f>#REF!</f>
        <v>#REF!</v>
      </c>
    </row>
    <row r="50" spans="1:79" ht="20.25" hidden="1" customHeight="1" x14ac:dyDescent="0.2">
      <c r="A50" s="8" t="s">
        <v>87</v>
      </c>
      <c r="B50" s="42" t="s">
        <v>504</v>
      </c>
      <c r="C50" s="72">
        <v>5520009.6900000004</v>
      </c>
      <c r="D50" s="97">
        <v>5214612.8698089151</v>
      </c>
      <c r="E50" s="27">
        <v>166065.40684627608</v>
      </c>
      <c r="F50" s="27">
        <v>0</v>
      </c>
      <c r="G50" s="27">
        <v>5048547.4629626386</v>
      </c>
      <c r="H50" s="27">
        <v>0</v>
      </c>
      <c r="I50" s="27">
        <v>22963.298236177343</v>
      </c>
      <c r="J50" s="27">
        <v>5025584.1647264613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6">
        <v>0</v>
      </c>
      <c r="R50" s="27">
        <v>0</v>
      </c>
      <c r="S50" s="27">
        <v>0</v>
      </c>
      <c r="T50" s="27">
        <v>0</v>
      </c>
      <c r="U50" s="27">
        <v>0</v>
      </c>
      <c r="V50" s="26">
        <v>305396.8201910854</v>
      </c>
      <c r="W50" s="27">
        <v>0</v>
      </c>
      <c r="X50" s="27">
        <v>0</v>
      </c>
      <c r="Y50" s="27">
        <v>0</v>
      </c>
      <c r="Z50" s="27">
        <v>305396.8201910854</v>
      </c>
      <c r="AA50" s="27">
        <v>0</v>
      </c>
      <c r="AB50" s="27">
        <v>0</v>
      </c>
      <c r="AC50" s="27">
        <v>0</v>
      </c>
      <c r="AD50" s="27">
        <v>0</v>
      </c>
      <c r="AE50" s="27">
        <v>305396.8201910854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7">
        <v>0</v>
      </c>
      <c r="AM50" s="27">
        <v>0</v>
      </c>
      <c r="AN50" s="27">
        <v>0</v>
      </c>
      <c r="AO50" s="83">
        <v>0</v>
      </c>
      <c r="AP50" s="83">
        <v>0</v>
      </c>
      <c r="AQ50" s="83">
        <v>0</v>
      </c>
      <c r="AR50" s="83">
        <v>0</v>
      </c>
      <c r="AS50" s="83">
        <v>0</v>
      </c>
      <c r="AT50" s="26">
        <v>0</v>
      </c>
      <c r="AU50" s="27">
        <v>0</v>
      </c>
      <c r="AV50" s="27">
        <v>0</v>
      </c>
      <c r="AW50" s="27">
        <v>0</v>
      </c>
      <c r="AX50" s="27">
        <v>0</v>
      </c>
      <c r="AY50" s="27">
        <v>0</v>
      </c>
      <c r="AZ50" s="27">
        <v>0</v>
      </c>
      <c r="BA50" s="27">
        <v>0</v>
      </c>
      <c r="BB50" s="27">
        <v>0</v>
      </c>
      <c r="BC50" s="27">
        <v>0</v>
      </c>
      <c r="BD50" s="27">
        <v>0</v>
      </c>
      <c r="BE50" s="26">
        <v>0</v>
      </c>
      <c r="BF50" s="27">
        <v>0</v>
      </c>
      <c r="BG50" s="27">
        <v>0</v>
      </c>
      <c r="BH50" s="27">
        <v>0</v>
      </c>
      <c r="BI50" s="27">
        <v>0</v>
      </c>
      <c r="BJ50" s="27">
        <v>0</v>
      </c>
      <c r="BK50" s="27">
        <v>0</v>
      </c>
      <c r="BL50" s="27">
        <v>0</v>
      </c>
      <c r="BM50" s="27">
        <v>0</v>
      </c>
      <c r="BN50" s="27">
        <v>0</v>
      </c>
      <c r="BO50" s="83">
        <v>0</v>
      </c>
      <c r="BP50" s="27">
        <v>0</v>
      </c>
      <c r="BQ50" s="27">
        <v>0</v>
      </c>
      <c r="BR50" s="27">
        <v>0</v>
      </c>
      <c r="BS50" s="27">
        <v>0</v>
      </c>
      <c r="BT50" s="27">
        <v>0</v>
      </c>
      <c r="BU50" s="27">
        <v>0</v>
      </c>
      <c r="BV50" s="27" t="e">
        <f>#REF!</f>
        <v>#REF!</v>
      </c>
      <c r="BW50" s="27" t="e">
        <f>#REF!</f>
        <v>#REF!</v>
      </c>
      <c r="BX50" s="27" t="e">
        <f>#REF!</f>
        <v>#REF!</v>
      </c>
      <c r="BY50" s="26" t="e">
        <f>#REF!</f>
        <v>#REF!</v>
      </c>
      <c r="BZ50" s="27" t="e">
        <f>#REF!</f>
        <v>#REF!</v>
      </c>
      <c r="CA50" s="26" t="e">
        <f>#REF!</f>
        <v>#REF!</v>
      </c>
    </row>
    <row r="51" spans="1:79" ht="19.5" hidden="1" customHeight="1" x14ac:dyDescent="0.2">
      <c r="A51" s="8" t="s">
        <v>317</v>
      </c>
      <c r="B51" s="42" t="s">
        <v>213</v>
      </c>
      <c r="C51" s="72">
        <v>104081701.04678135</v>
      </c>
      <c r="D51" s="97">
        <v>35074463.685067095</v>
      </c>
      <c r="E51" s="27">
        <v>22127597.202822529</v>
      </c>
      <c r="F51" s="27">
        <v>1799091</v>
      </c>
      <c r="G51" s="27">
        <v>11147775.482244564</v>
      </c>
      <c r="H51" s="27">
        <v>0</v>
      </c>
      <c r="I51" s="27">
        <v>69060.63</v>
      </c>
      <c r="J51" s="27">
        <v>2448303.04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8630411.8122445643</v>
      </c>
      <c r="Q51" s="26">
        <v>0</v>
      </c>
      <c r="R51" s="27">
        <v>0</v>
      </c>
      <c r="S51" s="27">
        <v>0</v>
      </c>
      <c r="T51" s="27">
        <v>0</v>
      </c>
      <c r="U51" s="27">
        <v>0</v>
      </c>
      <c r="V51" s="26">
        <v>68617895.47544758</v>
      </c>
      <c r="W51" s="27">
        <v>973354.71566668013</v>
      </c>
      <c r="X51" s="27">
        <v>0</v>
      </c>
      <c r="Y51" s="27">
        <v>0</v>
      </c>
      <c r="Z51" s="27">
        <v>66476515.100980893</v>
      </c>
      <c r="AA51" s="27">
        <v>0</v>
      </c>
      <c r="AB51" s="27">
        <v>0</v>
      </c>
      <c r="AC51" s="27">
        <v>0</v>
      </c>
      <c r="AD51" s="27">
        <v>0</v>
      </c>
      <c r="AE51" s="27">
        <v>55631911.234025314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10844603.866955582</v>
      </c>
      <c r="AL51" s="27">
        <v>259561.25751111473</v>
      </c>
      <c r="AM51" s="27">
        <v>908464.40128890157</v>
      </c>
      <c r="AN51" s="27"/>
      <c r="AO51" s="83">
        <v>0</v>
      </c>
      <c r="AP51" s="83">
        <v>0</v>
      </c>
      <c r="AQ51" s="83">
        <v>0</v>
      </c>
      <c r="AR51" s="83">
        <v>0</v>
      </c>
      <c r="AS51" s="83">
        <v>0</v>
      </c>
      <c r="AT51" s="26"/>
      <c r="AU51" s="27">
        <v>389341.88626667205</v>
      </c>
      <c r="AV51" s="27"/>
      <c r="AW51" s="27"/>
      <c r="AX51" s="27"/>
      <c r="AY51" s="27"/>
      <c r="AZ51" s="27"/>
      <c r="BA51" s="27"/>
      <c r="BB51" s="27"/>
      <c r="BC51" s="27"/>
      <c r="BD51" s="27"/>
      <c r="BE51" s="26"/>
      <c r="BF51" s="27"/>
      <c r="BG51" s="27"/>
      <c r="BH51" s="27"/>
      <c r="BI51" s="27"/>
      <c r="BJ51" s="27"/>
      <c r="BK51" s="27"/>
      <c r="BL51" s="27"/>
      <c r="BM51" s="27"/>
      <c r="BN51" s="27"/>
      <c r="BO51" s="83"/>
      <c r="BP51" s="27"/>
      <c r="BQ51" s="27"/>
      <c r="BR51" s="27"/>
      <c r="BS51" s="27"/>
      <c r="BT51" s="27"/>
      <c r="BU51" s="27"/>
      <c r="BV51" s="27"/>
      <c r="BW51" s="27"/>
      <c r="BX51" s="27"/>
      <c r="BY51" s="26"/>
      <c r="BZ51" s="27"/>
      <c r="CA51" s="26"/>
    </row>
    <row r="52" spans="1:79" ht="19.5" customHeight="1" x14ac:dyDescent="0.2">
      <c r="A52" s="162" t="s">
        <v>470</v>
      </c>
      <c r="B52" s="42" t="s">
        <v>481</v>
      </c>
      <c r="C52" s="72">
        <v>129582485.22146767</v>
      </c>
      <c r="D52" s="97">
        <v>40751117.42924501</v>
      </c>
      <c r="E52" s="27">
        <v>32834499.075156014</v>
      </c>
      <c r="F52" s="27">
        <v>0</v>
      </c>
      <c r="G52" s="27">
        <v>7916618.3540889993</v>
      </c>
      <c r="H52" s="27">
        <v>2141380.3744666963</v>
      </c>
      <c r="I52" s="27">
        <v>1103135.3444222377</v>
      </c>
      <c r="J52" s="27">
        <v>0</v>
      </c>
      <c r="K52" s="27">
        <v>454232.20064445079</v>
      </c>
      <c r="L52" s="27">
        <v>0</v>
      </c>
      <c r="M52" s="27">
        <v>0</v>
      </c>
      <c r="N52" s="27">
        <v>0</v>
      </c>
      <c r="O52" s="27">
        <v>0</v>
      </c>
      <c r="P52" s="27">
        <v>4217870.4345556144</v>
      </c>
      <c r="Q52" s="26">
        <v>0</v>
      </c>
      <c r="R52" s="27">
        <v>0</v>
      </c>
      <c r="S52" s="27">
        <v>0</v>
      </c>
      <c r="T52" s="27">
        <v>0</v>
      </c>
      <c r="U52" s="27">
        <v>0</v>
      </c>
      <c r="V52" s="26">
        <v>88571806.534711555</v>
      </c>
      <c r="W52" s="27">
        <v>454232.20064445079</v>
      </c>
      <c r="X52" s="27">
        <v>0</v>
      </c>
      <c r="Y52" s="27">
        <v>0</v>
      </c>
      <c r="Z52" s="27">
        <v>78059575.605511412</v>
      </c>
      <c r="AA52" s="27">
        <v>0</v>
      </c>
      <c r="AB52" s="27">
        <v>0</v>
      </c>
      <c r="AC52" s="27">
        <v>0</v>
      </c>
      <c r="AD52" s="27">
        <v>0</v>
      </c>
      <c r="AE52" s="27">
        <v>68715370.335111275</v>
      </c>
      <c r="AF52" s="27">
        <v>0</v>
      </c>
      <c r="AG52" s="27">
        <v>0</v>
      </c>
      <c r="AH52" s="27">
        <v>1492477.2306889095</v>
      </c>
      <c r="AI52" s="27">
        <v>0</v>
      </c>
      <c r="AJ52" s="27">
        <v>0</v>
      </c>
      <c r="AK52" s="27">
        <v>7851728.0397112202</v>
      </c>
      <c r="AL52" s="27">
        <v>8500631.183489006</v>
      </c>
      <c r="AM52" s="27">
        <v>0</v>
      </c>
      <c r="AN52" s="27">
        <v>1557367.5450666882</v>
      </c>
      <c r="AO52" s="83">
        <v>0</v>
      </c>
      <c r="AP52" s="83">
        <v>0</v>
      </c>
      <c r="AQ52" s="83">
        <v>0</v>
      </c>
      <c r="AR52" s="83">
        <v>0</v>
      </c>
      <c r="AS52" s="83">
        <v>1557367.5450666882</v>
      </c>
      <c r="AT52" s="26">
        <v>259561.25751111473</v>
      </c>
      <c r="AU52" s="27">
        <v>259561.25751111473</v>
      </c>
      <c r="AV52" s="27">
        <v>0</v>
      </c>
      <c r="AW52" s="27">
        <v>0</v>
      </c>
      <c r="AX52" s="27">
        <v>0</v>
      </c>
      <c r="AY52" s="27">
        <v>0</v>
      </c>
      <c r="AZ52" s="27">
        <v>0</v>
      </c>
      <c r="BA52" s="27">
        <v>0</v>
      </c>
      <c r="BB52" s="27">
        <v>0</v>
      </c>
      <c r="BC52" s="27">
        <v>0</v>
      </c>
      <c r="BD52" s="27">
        <v>0</v>
      </c>
      <c r="BE52" s="26">
        <v>0</v>
      </c>
      <c r="BF52" s="27">
        <v>0</v>
      </c>
      <c r="BG52" s="27">
        <v>0</v>
      </c>
      <c r="BH52" s="27">
        <v>0</v>
      </c>
      <c r="BI52" s="27">
        <v>0</v>
      </c>
      <c r="BJ52" s="27">
        <v>0</v>
      </c>
      <c r="BK52" s="27">
        <v>0</v>
      </c>
      <c r="BL52" s="27">
        <v>0</v>
      </c>
      <c r="BM52" s="27">
        <v>0</v>
      </c>
      <c r="BN52" s="27">
        <v>0</v>
      </c>
      <c r="BO52" s="83">
        <v>0</v>
      </c>
      <c r="BP52" s="27">
        <v>0</v>
      </c>
      <c r="BQ52" s="27">
        <v>0</v>
      </c>
      <c r="BR52" s="27">
        <v>0</v>
      </c>
      <c r="BS52" s="27">
        <v>0</v>
      </c>
      <c r="BT52" s="27">
        <v>0</v>
      </c>
      <c r="BU52" s="27">
        <v>0</v>
      </c>
      <c r="BV52" s="27" t="e">
        <f>#REF!</f>
        <v>#REF!</v>
      </c>
      <c r="BW52" s="27" t="e">
        <f>#REF!</f>
        <v>#REF!</v>
      </c>
      <c r="BX52" s="27" t="e">
        <f>#REF!</f>
        <v>#REF!</v>
      </c>
      <c r="BY52" s="26" t="e">
        <f>#REF!</f>
        <v>#REF!</v>
      </c>
      <c r="BZ52" s="27" t="e">
        <f>#REF!</f>
        <v>#REF!</v>
      </c>
      <c r="CA52" s="26" t="e">
        <f>#REF!</f>
        <v>#REF!</v>
      </c>
    </row>
    <row r="53" spans="1:79" s="24" customFormat="1" ht="19.5" x14ac:dyDescent="0.2">
      <c r="A53" s="161" t="s">
        <v>88</v>
      </c>
      <c r="B53" s="49" t="s">
        <v>337</v>
      </c>
      <c r="C53" s="72">
        <v>5256115.4646000732</v>
      </c>
      <c r="D53" s="9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  <c r="J53" s="27">
        <v>0</v>
      </c>
      <c r="K53" s="27">
        <v>0</v>
      </c>
      <c r="L53" s="27">
        <v>0</v>
      </c>
      <c r="M53" s="27">
        <v>0</v>
      </c>
      <c r="N53" s="27">
        <v>0</v>
      </c>
      <c r="O53" s="27">
        <v>0</v>
      </c>
      <c r="P53" s="27">
        <v>0</v>
      </c>
      <c r="Q53" s="26">
        <v>0</v>
      </c>
      <c r="R53" s="27">
        <v>0</v>
      </c>
      <c r="S53" s="27">
        <v>0</v>
      </c>
      <c r="T53" s="27">
        <v>0</v>
      </c>
      <c r="U53" s="27">
        <v>0</v>
      </c>
      <c r="V53" s="26">
        <v>5256115.4646000732</v>
      </c>
      <c r="W53" s="27">
        <v>0</v>
      </c>
      <c r="X53" s="27">
        <v>0</v>
      </c>
      <c r="Y53" s="27">
        <v>0</v>
      </c>
      <c r="Z53" s="27">
        <v>0</v>
      </c>
      <c r="AA53" s="27">
        <v>0</v>
      </c>
      <c r="AB53" s="27">
        <v>0</v>
      </c>
      <c r="AC53" s="27">
        <v>0</v>
      </c>
      <c r="AD53" s="27">
        <v>0</v>
      </c>
      <c r="AE53" s="27">
        <v>0</v>
      </c>
      <c r="AF53" s="27">
        <v>0</v>
      </c>
      <c r="AG53" s="27">
        <v>0</v>
      </c>
      <c r="AH53" s="27">
        <v>0</v>
      </c>
      <c r="AI53" s="27">
        <v>0</v>
      </c>
      <c r="AJ53" s="27">
        <v>0</v>
      </c>
      <c r="AK53" s="27">
        <v>0</v>
      </c>
      <c r="AL53" s="27">
        <v>0</v>
      </c>
      <c r="AM53" s="27">
        <v>5256115.4646000732</v>
      </c>
      <c r="AN53" s="27">
        <v>0</v>
      </c>
      <c r="AO53" s="27">
        <v>0</v>
      </c>
      <c r="AP53" s="27">
        <v>0</v>
      </c>
      <c r="AQ53" s="27">
        <v>0</v>
      </c>
      <c r="AR53" s="27">
        <v>0</v>
      </c>
      <c r="AS53" s="27">
        <v>0</v>
      </c>
      <c r="AT53" s="26">
        <v>0</v>
      </c>
      <c r="AU53" s="27">
        <v>0</v>
      </c>
      <c r="AV53" s="27">
        <v>0</v>
      </c>
      <c r="AW53" s="27">
        <v>0</v>
      </c>
      <c r="AX53" s="27">
        <v>0</v>
      </c>
      <c r="AY53" s="27">
        <v>0</v>
      </c>
      <c r="AZ53" s="27">
        <v>0</v>
      </c>
      <c r="BA53" s="27">
        <v>0</v>
      </c>
      <c r="BB53" s="27">
        <v>0</v>
      </c>
      <c r="BC53" s="27">
        <v>0</v>
      </c>
      <c r="BD53" s="27">
        <v>0</v>
      </c>
      <c r="BE53" s="26">
        <v>0</v>
      </c>
      <c r="BF53" s="27">
        <v>0</v>
      </c>
      <c r="BG53" s="27">
        <v>0</v>
      </c>
      <c r="BH53" s="27">
        <v>0</v>
      </c>
      <c r="BI53" s="27">
        <v>0</v>
      </c>
      <c r="BJ53" s="27">
        <v>0</v>
      </c>
      <c r="BK53" s="27">
        <v>0</v>
      </c>
      <c r="BL53" s="27">
        <v>0</v>
      </c>
      <c r="BM53" s="27">
        <v>0</v>
      </c>
      <c r="BN53" s="27">
        <v>0</v>
      </c>
      <c r="BO53" s="83">
        <v>0</v>
      </c>
      <c r="BP53" s="27">
        <v>0</v>
      </c>
      <c r="BQ53" s="27">
        <v>0</v>
      </c>
      <c r="BR53" s="27">
        <v>0</v>
      </c>
      <c r="BS53" s="27">
        <v>0</v>
      </c>
      <c r="BT53" s="27">
        <v>0</v>
      </c>
      <c r="BU53" s="27">
        <v>0</v>
      </c>
      <c r="BV53" s="27" t="e">
        <f>#REF!</f>
        <v>#REF!</v>
      </c>
      <c r="BW53" s="27" t="e">
        <f>#REF!</f>
        <v>#REF!</v>
      </c>
      <c r="BX53" s="27" t="e">
        <f>#REF!</f>
        <v>#REF!</v>
      </c>
      <c r="BY53" s="26" t="e">
        <f>#REF!</f>
        <v>#REF!</v>
      </c>
      <c r="BZ53" s="27" t="e">
        <f>#REF!</f>
        <v>#REF!</v>
      </c>
      <c r="CA53" s="26" t="e">
        <f>#REF!</f>
        <v>#REF!</v>
      </c>
    </row>
    <row r="54" spans="1:79" s="23" customFormat="1" ht="22.5" x14ac:dyDescent="0.2">
      <c r="A54" s="147" t="s">
        <v>267</v>
      </c>
      <c r="B54" s="165" t="s">
        <v>266</v>
      </c>
      <c r="C54" s="71">
        <v>2930463.7006814508</v>
      </c>
      <c r="D54" s="189">
        <v>911075.8045755882</v>
      </c>
      <c r="E54" s="83">
        <v>911075.8045755882</v>
      </c>
      <c r="F54" s="83">
        <v>0</v>
      </c>
      <c r="G54" s="83">
        <v>0</v>
      </c>
      <c r="H54" s="83">
        <v>0</v>
      </c>
      <c r="I54" s="83">
        <v>0</v>
      </c>
      <c r="J54" s="83">
        <v>0</v>
      </c>
      <c r="K54" s="83">
        <v>0</v>
      </c>
      <c r="L54" s="83">
        <v>0</v>
      </c>
      <c r="M54" s="83">
        <v>0</v>
      </c>
      <c r="N54" s="83">
        <v>0</v>
      </c>
      <c r="O54" s="83">
        <v>0</v>
      </c>
      <c r="P54" s="83">
        <v>0</v>
      </c>
      <c r="Q54" s="83">
        <v>0</v>
      </c>
      <c r="R54" s="83">
        <v>0</v>
      </c>
      <c r="S54" s="83">
        <v>0</v>
      </c>
      <c r="T54" s="83">
        <v>0</v>
      </c>
      <c r="U54" s="83">
        <v>0</v>
      </c>
      <c r="V54" s="83">
        <v>2019387.8961058627</v>
      </c>
      <c r="W54" s="83">
        <v>0</v>
      </c>
      <c r="X54" s="83">
        <v>0</v>
      </c>
      <c r="Y54" s="83">
        <v>0</v>
      </c>
      <c r="Z54" s="83">
        <v>0</v>
      </c>
      <c r="AA54" s="83">
        <v>0</v>
      </c>
      <c r="AB54" s="83">
        <v>0</v>
      </c>
      <c r="AC54" s="83">
        <v>0</v>
      </c>
      <c r="AD54" s="83">
        <v>0</v>
      </c>
      <c r="AE54" s="83">
        <v>0</v>
      </c>
      <c r="AF54" s="83">
        <v>0</v>
      </c>
      <c r="AG54" s="83">
        <v>0</v>
      </c>
      <c r="AH54" s="83">
        <v>0</v>
      </c>
      <c r="AI54" s="83">
        <v>0</v>
      </c>
      <c r="AJ54" s="83">
        <v>0</v>
      </c>
      <c r="AK54" s="83">
        <v>0</v>
      </c>
      <c r="AL54" s="83">
        <v>0</v>
      </c>
      <c r="AM54" s="83">
        <v>0</v>
      </c>
      <c r="AN54" s="83">
        <v>2019387.8961058627</v>
      </c>
      <c r="AO54" s="83">
        <v>0</v>
      </c>
      <c r="AP54" s="83">
        <v>0</v>
      </c>
      <c r="AQ54" s="83">
        <v>0</v>
      </c>
      <c r="AR54" s="83">
        <v>0</v>
      </c>
      <c r="AS54" s="83">
        <v>2019387.8961058627</v>
      </c>
      <c r="AT54" s="83">
        <v>0</v>
      </c>
      <c r="AU54" s="83">
        <v>0</v>
      </c>
      <c r="AV54" s="83">
        <v>0</v>
      </c>
      <c r="AW54" s="83">
        <v>0</v>
      </c>
      <c r="AX54" s="83">
        <v>0</v>
      </c>
      <c r="AY54" s="83">
        <v>0</v>
      </c>
      <c r="AZ54" s="83">
        <v>0</v>
      </c>
      <c r="BA54" s="83">
        <v>0</v>
      </c>
      <c r="BB54" s="83">
        <v>0</v>
      </c>
      <c r="BC54" s="83">
        <v>0</v>
      </c>
      <c r="BD54" s="83">
        <v>0</v>
      </c>
      <c r="BE54" s="83">
        <v>0</v>
      </c>
      <c r="BF54" s="83">
        <v>0</v>
      </c>
      <c r="BG54" s="83">
        <v>0</v>
      </c>
      <c r="BH54" s="83">
        <v>0</v>
      </c>
      <c r="BI54" s="83">
        <v>0</v>
      </c>
      <c r="BJ54" s="83">
        <v>0</v>
      </c>
      <c r="BK54" s="83">
        <v>0</v>
      </c>
      <c r="BL54" s="83">
        <v>0</v>
      </c>
      <c r="BM54" s="83">
        <v>0</v>
      </c>
      <c r="BN54" s="83">
        <v>0</v>
      </c>
      <c r="BO54" s="83">
        <v>0</v>
      </c>
      <c r="BP54" s="83">
        <v>0</v>
      </c>
      <c r="BQ54" s="83">
        <v>0</v>
      </c>
      <c r="BR54" s="83">
        <v>0</v>
      </c>
      <c r="BS54" s="83">
        <v>0</v>
      </c>
      <c r="BT54" s="83">
        <v>0</v>
      </c>
      <c r="BU54" s="83">
        <v>0</v>
      </c>
      <c r="BV54" s="83" t="e">
        <f>#REF!</f>
        <v>#REF!</v>
      </c>
      <c r="BW54" s="83" t="e">
        <f>#REF!</f>
        <v>#REF!</v>
      </c>
      <c r="BX54" s="83" t="e">
        <f>#REF!</f>
        <v>#REF!</v>
      </c>
      <c r="BY54" s="83" t="e">
        <f>#REF!</f>
        <v>#REF!</v>
      </c>
      <c r="BZ54" s="83" t="e">
        <f>#REF!</f>
        <v>#REF!</v>
      </c>
      <c r="CA54" s="83" t="e">
        <f>#REF!</f>
        <v>#REF!</v>
      </c>
    </row>
    <row r="55" spans="1:79" ht="22.5" customHeight="1" x14ac:dyDescent="0.2">
      <c r="A55" s="166" t="s">
        <v>89</v>
      </c>
      <c r="B55" s="49" t="s">
        <v>268</v>
      </c>
      <c r="C55" s="71">
        <v>911075.8045755882</v>
      </c>
      <c r="D55" s="189">
        <v>911075.8045755882</v>
      </c>
      <c r="E55" s="83">
        <v>911075.8045755882</v>
      </c>
      <c r="F55" s="83">
        <v>0</v>
      </c>
      <c r="G55" s="83">
        <v>0</v>
      </c>
      <c r="H55" s="83">
        <v>0</v>
      </c>
      <c r="I55" s="83">
        <v>0</v>
      </c>
      <c r="J55" s="83">
        <v>0</v>
      </c>
      <c r="K55" s="83">
        <v>0</v>
      </c>
      <c r="L55" s="83">
        <v>0</v>
      </c>
      <c r="M55" s="83">
        <v>0</v>
      </c>
      <c r="N55" s="83">
        <v>0</v>
      </c>
      <c r="O55" s="83">
        <v>0</v>
      </c>
      <c r="P55" s="83">
        <v>0</v>
      </c>
      <c r="Q55" s="83">
        <v>0</v>
      </c>
      <c r="R55" s="83">
        <v>0</v>
      </c>
      <c r="S55" s="83">
        <v>0</v>
      </c>
      <c r="T55" s="83">
        <v>0</v>
      </c>
      <c r="U55" s="83">
        <v>0</v>
      </c>
      <c r="V55" s="83">
        <v>0</v>
      </c>
      <c r="W55" s="83">
        <v>0</v>
      </c>
      <c r="X55" s="83">
        <v>0</v>
      </c>
      <c r="Y55" s="83">
        <v>0</v>
      </c>
      <c r="Z55" s="83">
        <v>0</v>
      </c>
      <c r="AA55" s="83">
        <v>0</v>
      </c>
      <c r="AB55" s="83">
        <v>0</v>
      </c>
      <c r="AC55" s="83">
        <v>0</v>
      </c>
      <c r="AD55" s="83">
        <v>0</v>
      </c>
      <c r="AE55" s="83">
        <v>0</v>
      </c>
      <c r="AF55" s="83">
        <v>0</v>
      </c>
      <c r="AG55" s="83">
        <v>0</v>
      </c>
      <c r="AH55" s="83">
        <v>0</v>
      </c>
      <c r="AI55" s="83">
        <v>0</v>
      </c>
      <c r="AJ55" s="83">
        <v>0</v>
      </c>
      <c r="AK55" s="83">
        <v>0</v>
      </c>
      <c r="AL55" s="83">
        <v>0</v>
      </c>
      <c r="AM55" s="83">
        <v>0</v>
      </c>
      <c r="AN55" s="83">
        <v>0</v>
      </c>
      <c r="AO55" s="83">
        <v>0</v>
      </c>
      <c r="AP55" s="83">
        <v>0</v>
      </c>
      <c r="AQ55" s="83">
        <v>0</v>
      </c>
      <c r="AR55" s="83">
        <v>0</v>
      </c>
      <c r="AS55" s="83">
        <v>0</v>
      </c>
      <c r="AT55" s="83">
        <v>0</v>
      </c>
      <c r="AU55" s="83">
        <v>0</v>
      </c>
      <c r="AV55" s="83">
        <v>0</v>
      </c>
      <c r="AW55" s="83">
        <v>0</v>
      </c>
      <c r="AX55" s="83">
        <v>0</v>
      </c>
      <c r="AY55" s="83">
        <v>0</v>
      </c>
      <c r="AZ55" s="83">
        <v>0</v>
      </c>
      <c r="BA55" s="83">
        <v>0</v>
      </c>
      <c r="BB55" s="83">
        <v>0</v>
      </c>
      <c r="BC55" s="83">
        <v>0</v>
      </c>
      <c r="BD55" s="83">
        <v>0</v>
      </c>
      <c r="BE55" s="83">
        <v>0</v>
      </c>
      <c r="BF55" s="83">
        <v>0</v>
      </c>
      <c r="BG55" s="83">
        <v>0</v>
      </c>
      <c r="BH55" s="83">
        <v>0</v>
      </c>
      <c r="BI55" s="83">
        <v>0</v>
      </c>
      <c r="BJ55" s="83">
        <v>0</v>
      </c>
      <c r="BK55" s="83">
        <v>0</v>
      </c>
      <c r="BL55" s="83">
        <v>0</v>
      </c>
      <c r="BM55" s="83">
        <v>0</v>
      </c>
      <c r="BN55" s="83">
        <v>0</v>
      </c>
      <c r="BO55" s="83">
        <v>0</v>
      </c>
      <c r="BP55" s="83">
        <v>0</v>
      </c>
      <c r="BQ55" s="83">
        <v>0</v>
      </c>
      <c r="BR55" s="83">
        <v>0</v>
      </c>
      <c r="BS55" s="83">
        <v>0</v>
      </c>
      <c r="BT55" s="83">
        <v>0</v>
      </c>
      <c r="BU55" s="83">
        <v>0</v>
      </c>
      <c r="BV55" s="83" t="e">
        <f>#REF!</f>
        <v>#REF!</v>
      </c>
      <c r="BW55" s="83" t="e">
        <f>#REF!</f>
        <v>#REF!</v>
      </c>
      <c r="BX55" s="83" t="e">
        <f>#REF!</f>
        <v>#REF!</v>
      </c>
      <c r="BY55" s="83" t="e">
        <f>#REF!</f>
        <v>#REF!</v>
      </c>
      <c r="BZ55" s="83" t="e">
        <f>#REF!</f>
        <v>#REF!</v>
      </c>
      <c r="CA55" s="83" t="e">
        <f>#REF!</f>
        <v>#REF!</v>
      </c>
    </row>
    <row r="56" spans="1:79" ht="19.5" hidden="1" x14ac:dyDescent="0.2">
      <c r="A56" s="166" t="s">
        <v>90</v>
      </c>
      <c r="B56" s="125" t="s">
        <v>269</v>
      </c>
      <c r="C56" s="71">
        <v>1939644.5552813802</v>
      </c>
      <c r="D56" s="189">
        <v>0</v>
      </c>
      <c r="E56" s="83">
        <v>0</v>
      </c>
      <c r="F56" s="83">
        <v>0</v>
      </c>
      <c r="G56" s="83">
        <v>0</v>
      </c>
      <c r="H56" s="83">
        <v>0</v>
      </c>
      <c r="I56" s="83">
        <v>0</v>
      </c>
      <c r="J56" s="83">
        <v>0</v>
      </c>
      <c r="K56" s="83">
        <v>0</v>
      </c>
      <c r="L56" s="83">
        <v>0</v>
      </c>
      <c r="M56" s="83">
        <v>0</v>
      </c>
      <c r="N56" s="83">
        <v>0</v>
      </c>
      <c r="O56" s="83">
        <v>0</v>
      </c>
      <c r="P56" s="83">
        <v>0</v>
      </c>
      <c r="Q56" s="83">
        <v>0</v>
      </c>
      <c r="R56" s="83">
        <v>0</v>
      </c>
      <c r="S56" s="83">
        <v>0</v>
      </c>
      <c r="T56" s="83">
        <v>0</v>
      </c>
      <c r="U56" s="83">
        <v>0</v>
      </c>
      <c r="V56" s="83">
        <v>0</v>
      </c>
      <c r="W56" s="83">
        <v>0</v>
      </c>
      <c r="X56" s="83">
        <v>0</v>
      </c>
      <c r="Y56" s="83">
        <v>0</v>
      </c>
      <c r="Z56" s="83">
        <v>0</v>
      </c>
      <c r="AA56" s="83">
        <v>0</v>
      </c>
      <c r="AB56" s="83">
        <v>0</v>
      </c>
      <c r="AC56" s="83">
        <v>0</v>
      </c>
      <c r="AD56" s="83">
        <v>0</v>
      </c>
      <c r="AE56" s="83">
        <v>0</v>
      </c>
      <c r="AF56" s="83">
        <v>0</v>
      </c>
      <c r="AG56" s="83">
        <v>0</v>
      </c>
      <c r="AH56" s="83">
        <v>0</v>
      </c>
      <c r="AI56" s="83">
        <v>0</v>
      </c>
      <c r="AJ56" s="83">
        <v>0</v>
      </c>
      <c r="AK56" s="83">
        <v>0</v>
      </c>
      <c r="AL56" s="83">
        <v>0</v>
      </c>
      <c r="AM56" s="83">
        <v>0</v>
      </c>
      <c r="AN56" s="83">
        <v>0</v>
      </c>
      <c r="AO56" s="83">
        <v>0</v>
      </c>
      <c r="AP56" s="83">
        <v>0</v>
      </c>
      <c r="AQ56" s="83">
        <v>0</v>
      </c>
      <c r="AR56" s="83">
        <v>0</v>
      </c>
      <c r="AS56" s="83">
        <v>0</v>
      </c>
      <c r="AT56" s="83">
        <v>0</v>
      </c>
      <c r="AU56" s="83">
        <v>0</v>
      </c>
      <c r="AV56" s="83">
        <v>0</v>
      </c>
      <c r="AW56" s="83">
        <v>0</v>
      </c>
      <c r="AX56" s="83">
        <v>0</v>
      </c>
      <c r="AY56" s="83">
        <v>0</v>
      </c>
      <c r="AZ56" s="83">
        <v>0</v>
      </c>
      <c r="BA56" s="83">
        <v>0</v>
      </c>
      <c r="BB56" s="83">
        <v>0</v>
      </c>
      <c r="BC56" s="83">
        <v>0</v>
      </c>
      <c r="BD56" s="83">
        <v>0</v>
      </c>
      <c r="BE56" s="83">
        <v>0</v>
      </c>
      <c r="BF56" s="83">
        <v>0</v>
      </c>
      <c r="BG56" s="83">
        <v>0</v>
      </c>
      <c r="BH56" s="83">
        <v>0</v>
      </c>
      <c r="BI56" s="83">
        <v>0</v>
      </c>
      <c r="BJ56" s="83">
        <v>0</v>
      </c>
      <c r="BK56" s="83">
        <v>0</v>
      </c>
      <c r="BL56" s="83">
        <v>0</v>
      </c>
      <c r="BM56" s="83">
        <v>0</v>
      </c>
      <c r="BN56" s="83">
        <v>0</v>
      </c>
      <c r="BO56" s="83">
        <v>0</v>
      </c>
      <c r="BP56" s="83">
        <v>0</v>
      </c>
      <c r="BQ56" s="83">
        <v>0</v>
      </c>
      <c r="BR56" s="83">
        <v>0</v>
      </c>
      <c r="BS56" s="83">
        <v>0</v>
      </c>
      <c r="BT56" s="83">
        <v>0</v>
      </c>
      <c r="BU56" s="83">
        <v>0</v>
      </c>
      <c r="BV56" s="83" t="e">
        <f>#REF!</f>
        <v>#REF!</v>
      </c>
      <c r="BW56" s="83" t="e">
        <f>#REF!</f>
        <v>#REF!</v>
      </c>
      <c r="BX56" s="83" t="e">
        <f>#REF!</f>
        <v>#REF!</v>
      </c>
      <c r="BY56" s="83" t="e">
        <f>#REF!</f>
        <v>#REF!</v>
      </c>
      <c r="BZ56" s="83" t="e">
        <f>#REF!</f>
        <v>#REF!</v>
      </c>
      <c r="CA56" s="83" t="e">
        <f>#REF!</f>
        <v>#REF!</v>
      </c>
    </row>
    <row r="57" spans="1:79" ht="21.75" customHeight="1" thickBot="1" x14ac:dyDescent="0.25">
      <c r="A57" s="219" t="s">
        <v>91</v>
      </c>
      <c r="B57" s="220" t="s">
        <v>270</v>
      </c>
      <c r="C57" s="221">
        <v>79743.340824482497</v>
      </c>
      <c r="D57" s="226">
        <v>0</v>
      </c>
      <c r="E57" s="222">
        <v>0</v>
      </c>
      <c r="F57" s="222">
        <v>0</v>
      </c>
      <c r="G57" s="222">
        <v>0</v>
      </c>
      <c r="H57" s="222">
        <v>0</v>
      </c>
      <c r="I57" s="222">
        <v>0</v>
      </c>
      <c r="J57" s="222">
        <v>0</v>
      </c>
      <c r="K57" s="222">
        <v>0</v>
      </c>
      <c r="L57" s="222">
        <v>0</v>
      </c>
      <c r="M57" s="222">
        <v>0</v>
      </c>
      <c r="N57" s="222">
        <v>0</v>
      </c>
      <c r="O57" s="222">
        <v>0</v>
      </c>
      <c r="P57" s="222">
        <v>0</v>
      </c>
      <c r="Q57" s="222">
        <v>0</v>
      </c>
      <c r="R57" s="222">
        <v>0</v>
      </c>
      <c r="S57" s="222">
        <v>0</v>
      </c>
      <c r="T57" s="222">
        <v>0</v>
      </c>
      <c r="U57" s="222">
        <v>0</v>
      </c>
      <c r="V57" s="222">
        <v>79743.340824482497</v>
      </c>
      <c r="W57" s="222">
        <v>0</v>
      </c>
      <c r="X57" s="222">
        <v>0</v>
      </c>
      <c r="Y57" s="222">
        <v>0</v>
      </c>
      <c r="Z57" s="222">
        <v>0</v>
      </c>
      <c r="AA57" s="222">
        <v>0</v>
      </c>
      <c r="AB57" s="222">
        <v>0</v>
      </c>
      <c r="AC57" s="222">
        <v>0</v>
      </c>
      <c r="AD57" s="222">
        <v>0</v>
      </c>
      <c r="AE57" s="222">
        <v>0</v>
      </c>
      <c r="AF57" s="222">
        <v>0</v>
      </c>
      <c r="AG57" s="222">
        <v>0</v>
      </c>
      <c r="AH57" s="222">
        <v>0</v>
      </c>
      <c r="AI57" s="222">
        <v>0</v>
      </c>
      <c r="AJ57" s="222">
        <v>0</v>
      </c>
      <c r="AK57" s="222">
        <v>0</v>
      </c>
      <c r="AL57" s="222">
        <v>0</v>
      </c>
      <c r="AM57" s="222">
        <v>0</v>
      </c>
      <c r="AN57" s="222">
        <v>79743.340824482497</v>
      </c>
      <c r="AO57" s="222">
        <v>0</v>
      </c>
      <c r="AP57" s="222">
        <v>0</v>
      </c>
      <c r="AQ57" s="222">
        <v>0</v>
      </c>
      <c r="AR57" s="222">
        <v>0</v>
      </c>
      <c r="AS57" s="222">
        <v>79743.340824482497</v>
      </c>
      <c r="AT57" s="222">
        <v>0</v>
      </c>
      <c r="AU57" s="222">
        <v>0</v>
      </c>
      <c r="AV57" s="222">
        <v>0</v>
      </c>
      <c r="AW57" s="222">
        <v>0</v>
      </c>
      <c r="AX57" s="222">
        <v>0</v>
      </c>
      <c r="AY57" s="222">
        <v>0</v>
      </c>
      <c r="AZ57" s="222">
        <v>0</v>
      </c>
      <c r="BA57" s="222">
        <v>0</v>
      </c>
      <c r="BB57" s="222">
        <v>0</v>
      </c>
      <c r="BC57" s="222">
        <v>0</v>
      </c>
      <c r="BD57" s="222">
        <v>0</v>
      </c>
      <c r="BE57" s="222">
        <v>0</v>
      </c>
      <c r="BF57" s="222">
        <v>0</v>
      </c>
      <c r="BG57" s="222">
        <v>0</v>
      </c>
      <c r="BH57" s="222">
        <v>0</v>
      </c>
      <c r="BI57" s="222">
        <v>0</v>
      </c>
      <c r="BJ57" s="222">
        <v>0</v>
      </c>
      <c r="BK57" s="222">
        <v>0</v>
      </c>
      <c r="BL57" s="222">
        <v>0</v>
      </c>
      <c r="BM57" s="222">
        <v>0</v>
      </c>
      <c r="BN57" s="222">
        <v>0</v>
      </c>
      <c r="BO57" s="222">
        <v>0</v>
      </c>
      <c r="BP57" s="222">
        <v>0</v>
      </c>
      <c r="BQ57" s="222">
        <v>0</v>
      </c>
      <c r="BR57" s="222">
        <v>0</v>
      </c>
      <c r="BS57" s="222">
        <v>0</v>
      </c>
      <c r="BT57" s="222">
        <v>0</v>
      </c>
      <c r="BU57" s="222">
        <v>0</v>
      </c>
      <c r="BV57" s="222" t="e">
        <f>#REF!</f>
        <v>#REF!</v>
      </c>
      <c r="BW57" s="222" t="e">
        <f>#REF!</f>
        <v>#REF!</v>
      </c>
      <c r="BX57" s="222" t="e">
        <f>#REF!</f>
        <v>#REF!</v>
      </c>
      <c r="BY57" s="222" t="e">
        <f>#REF!</f>
        <v>#REF!</v>
      </c>
      <c r="BZ57" s="222" t="e">
        <f>#REF!</f>
        <v>#REF!</v>
      </c>
      <c r="CA57" s="222" t="e">
        <f>#REF!</f>
        <v>#REF!</v>
      </c>
    </row>
    <row r="58" spans="1:79" ht="19.5" hidden="1" x14ac:dyDescent="0.2">
      <c r="A58" s="166" t="s">
        <v>483</v>
      </c>
      <c r="B58" s="125" t="s">
        <v>568</v>
      </c>
      <c r="C58" s="71">
        <v>0</v>
      </c>
      <c r="D58" s="189">
        <v>0</v>
      </c>
      <c r="E58" s="83">
        <v>0</v>
      </c>
      <c r="F58" s="83">
        <v>0</v>
      </c>
      <c r="G58" s="83">
        <v>0</v>
      </c>
      <c r="H58" s="83">
        <v>0</v>
      </c>
      <c r="I58" s="83">
        <v>0</v>
      </c>
      <c r="J58" s="83">
        <v>0</v>
      </c>
      <c r="K58" s="83">
        <v>0</v>
      </c>
      <c r="L58" s="83">
        <v>0</v>
      </c>
      <c r="M58" s="83">
        <v>0</v>
      </c>
      <c r="N58" s="83">
        <v>0</v>
      </c>
      <c r="O58" s="83">
        <v>0</v>
      </c>
      <c r="P58" s="83">
        <v>0</v>
      </c>
      <c r="Q58" s="83">
        <v>0</v>
      </c>
      <c r="R58" s="83">
        <v>0</v>
      </c>
      <c r="S58" s="83">
        <v>0</v>
      </c>
      <c r="T58" s="83">
        <v>0</v>
      </c>
      <c r="U58" s="83">
        <v>0</v>
      </c>
      <c r="V58" s="83">
        <v>0</v>
      </c>
      <c r="W58" s="83">
        <v>0</v>
      </c>
      <c r="X58" s="83">
        <v>0</v>
      </c>
      <c r="Y58" s="83">
        <v>0</v>
      </c>
      <c r="Z58" s="83">
        <v>0</v>
      </c>
      <c r="AA58" s="83">
        <v>0</v>
      </c>
      <c r="AB58" s="83">
        <v>0</v>
      </c>
      <c r="AC58" s="83">
        <v>0</v>
      </c>
      <c r="AD58" s="83">
        <v>0</v>
      </c>
      <c r="AE58" s="83">
        <v>0</v>
      </c>
      <c r="AF58" s="83">
        <v>0</v>
      </c>
      <c r="AG58" s="83">
        <v>0</v>
      </c>
      <c r="AH58" s="83">
        <v>0</v>
      </c>
      <c r="AI58" s="83">
        <v>0</v>
      </c>
      <c r="AJ58" s="83">
        <v>0</v>
      </c>
      <c r="AK58" s="83">
        <v>0</v>
      </c>
      <c r="AL58" s="83">
        <v>0</v>
      </c>
      <c r="AM58" s="83">
        <v>0</v>
      </c>
      <c r="AN58" s="83">
        <v>0</v>
      </c>
      <c r="AO58" s="83">
        <v>0</v>
      </c>
      <c r="AP58" s="83">
        <v>0</v>
      </c>
      <c r="AQ58" s="83">
        <v>0</v>
      </c>
      <c r="AR58" s="83">
        <v>0</v>
      </c>
      <c r="AS58" s="83">
        <v>0</v>
      </c>
      <c r="AT58" s="83">
        <v>0</v>
      </c>
      <c r="AU58" s="83">
        <v>0</v>
      </c>
      <c r="AV58" s="83">
        <v>0</v>
      </c>
      <c r="AW58" s="83">
        <v>0</v>
      </c>
      <c r="AX58" s="83">
        <v>0</v>
      </c>
      <c r="AY58" s="83">
        <v>0</v>
      </c>
      <c r="AZ58" s="83">
        <v>0</v>
      </c>
      <c r="BA58" s="83">
        <v>0</v>
      </c>
      <c r="BB58" s="83">
        <v>0</v>
      </c>
      <c r="BC58" s="83">
        <v>0</v>
      </c>
      <c r="BD58" s="83">
        <v>0</v>
      </c>
      <c r="BE58" s="83">
        <v>0</v>
      </c>
      <c r="BF58" s="83">
        <v>0</v>
      </c>
      <c r="BG58" s="83">
        <v>0</v>
      </c>
      <c r="BH58" s="83">
        <v>0</v>
      </c>
      <c r="BI58" s="83">
        <v>0</v>
      </c>
      <c r="BJ58" s="83">
        <v>0</v>
      </c>
      <c r="BK58" s="83">
        <v>0</v>
      </c>
      <c r="BL58" s="83">
        <v>0</v>
      </c>
      <c r="BM58" s="83">
        <v>0</v>
      </c>
      <c r="BN58" s="83">
        <v>0</v>
      </c>
      <c r="BO58" s="83">
        <v>0</v>
      </c>
      <c r="BP58" s="83">
        <v>0</v>
      </c>
      <c r="BQ58" s="83">
        <v>0</v>
      </c>
      <c r="BR58" s="83">
        <v>0</v>
      </c>
      <c r="BS58" s="83">
        <v>0</v>
      </c>
      <c r="BT58" s="83">
        <v>0</v>
      </c>
      <c r="BU58" s="83">
        <v>0</v>
      </c>
      <c r="BV58" s="83" t="e">
        <f>#REF!</f>
        <v>#REF!</v>
      </c>
      <c r="BW58" s="83" t="e">
        <f>#REF!</f>
        <v>#REF!</v>
      </c>
      <c r="BX58" s="83" t="e">
        <f>#REF!</f>
        <v>#REF!</v>
      </c>
      <c r="BY58" s="83" t="e">
        <f>#REF!</f>
        <v>#REF!</v>
      </c>
      <c r="BZ58" s="83" t="e">
        <f>#REF!</f>
        <v>#REF!</v>
      </c>
      <c r="CA58" s="83" t="e">
        <f>#REF!</f>
        <v>#REF!</v>
      </c>
    </row>
    <row r="59" spans="1:79" s="23" customFormat="1" ht="17.25" hidden="1" customHeight="1" x14ac:dyDescent="0.2">
      <c r="A59" s="166" t="s">
        <v>484</v>
      </c>
      <c r="B59" s="125" t="s">
        <v>569</v>
      </c>
      <c r="C59" s="71">
        <v>0</v>
      </c>
      <c r="D59" s="189">
        <v>0</v>
      </c>
      <c r="E59" s="83">
        <v>0</v>
      </c>
      <c r="F59" s="83">
        <v>0</v>
      </c>
      <c r="G59" s="83">
        <v>0</v>
      </c>
      <c r="H59" s="83">
        <v>0</v>
      </c>
      <c r="I59" s="83">
        <v>0</v>
      </c>
      <c r="J59" s="83">
        <v>0</v>
      </c>
      <c r="K59" s="83">
        <v>0</v>
      </c>
      <c r="L59" s="83">
        <v>0</v>
      </c>
      <c r="M59" s="83">
        <v>0</v>
      </c>
      <c r="N59" s="83">
        <v>0</v>
      </c>
      <c r="O59" s="83">
        <v>0</v>
      </c>
      <c r="P59" s="83">
        <v>0</v>
      </c>
      <c r="Q59" s="83">
        <v>0</v>
      </c>
      <c r="R59" s="83">
        <v>0</v>
      </c>
      <c r="S59" s="83">
        <v>0</v>
      </c>
      <c r="T59" s="83">
        <v>0</v>
      </c>
      <c r="U59" s="83">
        <v>0</v>
      </c>
      <c r="V59" s="83">
        <v>0</v>
      </c>
      <c r="W59" s="83">
        <v>0</v>
      </c>
      <c r="X59" s="83">
        <v>0</v>
      </c>
      <c r="Y59" s="83">
        <v>0</v>
      </c>
      <c r="Z59" s="83">
        <v>0</v>
      </c>
      <c r="AA59" s="83">
        <v>0</v>
      </c>
      <c r="AB59" s="83">
        <v>0</v>
      </c>
      <c r="AC59" s="83">
        <v>0</v>
      </c>
      <c r="AD59" s="83">
        <v>0</v>
      </c>
      <c r="AE59" s="83">
        <v>0</v>
      </c>
      <c r="AF59" s="83">
        <v>0</v>
      </c>
      <c r="AG59" s="83">
        <v>0</v>
      </c>
      <c r="AH59" s="83">
        <v>0</v>
      </c>
      <c r="AI59" s="83">
        <v>0</v>
      </c>
      <c r="AJ59" s="83">
        <v>0</v>
      </c>
      <c r="AK59" s="83">
        <v>0</v>
      </c>
      <c r="AL59" s="83">
        <v>0</v>
      </c>
      <c r="AM59" s="83">
        <v>0</v>
      </c>
      <c r="AN59" s="83">
        <v>0</v>
      </c>
      <c r="AO59" s="83">
        <v>0</v>
      </c>
      <c r="AP59" s="83">
        <v>0</v>
      </c>
      <c r="AQ59" s="83">
        <v>0</v>
      </c>
      <c r="AR59" s="83">
        <v>0</v>
      </c>
      <c r="AS59" s="83">
        <v>0</v>
      </c>
      <c r="AT59" s="83">
        <v>0</v>
      </c>
      <c r="AU59" s="83">
        <v>0</v>
      </c>
      <c r="AV59" s="83">
        <v>0</v>
      </c>
      <c r="AW59" s="83">
        <v>0</v>
      </c>
      <c r="AX59" s="83">
        <v>0</v>
      </c>
      <c r="AY59" s="83">
        <v>0</v>
      </c>
      <c r="AZ59" s="83">
        <v>0</v>
      </c>
      <c r="BA59" s="83">
        <v>0</v>
      </c>
      <c r="BB59" s="83">
        <v>0</v>
      </c>
      <c r="BC59" s="83">
        <v>0</v>
      </c>
      <c r="BD59" s="83">
        <v>0</v>
      </c>
      <c r="BE59" s="83">
        <v>0</v>
      </c>
      <c r="BF59" s="83">
        <v>0</v>
      </c>
      <c r="BG59" s="83">
        <v>0</v>
      </c>
      <c r="BH59" s="83">
        <v>0</v>
      </c>
      <c r="BI59" s="83">
        <v>0</v>
      </c>
      <c r="BJ59" s="83">
        <v>0</v>
      </c>
      <c r="BK59" s="83">
        <v>0</v>
      </c>
      <c r="BL59" s="83">
        <v>0</v>
      </c>
      <c r="BM59" s="83">
        <v>0</v>
      </c>
      <c r="BN59" s="83">
        <v>0</v>
      </c>
      <c r="BO59" s="83">
        <v>0</v>
      </c>
      <c r="BP59" s="83">
        <v>0</v>
      </c>
      <c r="BQ59" s="83">
        <v>0</v>
      </c>
      <c r="BR59" s="83">
        <v>0</v>
      </c>
      <c r="BS59" s="83">
        <v>0</v>
      </c>
      <c r="BT59" s="83">
        <v>0</v>
      </c>
      <c r="BU59" s="83">
        <v>0</v>
      </c>
      <c r="BV59" s="83" t="e">
        <f>#REF!</f>
        <v>#REF!</v>
      </c>
      <c r="BW59" s="83" t="e">
        <f>#REF!</f>
        <v>#REF!</v>
      </c>
      <c r="BX59" s="83" t="e">
        <f>#REF!</f>
        <v>#REF!</v>
      </c>
      <c r="BY59" s="83" t="e">
        <f>#REF!</f>
        <v>#REF!</v>
      </c>
      <c r="BZ59" s="83" t="e">
        <f>#REF!</f>
        <v>#REF!</v>
      </c>
      <c r="CA59" s="83" t="e">
        <f>#REF!</f>
        <v>#REF!</v>
      </c>
    </row>
    <row r="60" spans="1:79" ht="19.5" hidden="1" x14ac:dyDescent="0.2">
      <c r="A60" s="166" t="s">
        <v>485</v>
      </c>
      <c r="B60" s="125" t="s">
        <v>643</v>
      </c>
      <c r="C60" s="71">
        <v>0</v>
      </c>
      <c r="D60" s="189">
        <v>0</v>
      </c>
      <c r="E60" s="83">
        <v>0</v>
      </c>
      <c r="F60" s="83">
        <v>0</v>
      </c>
      <c r="G60" s="83">
        <v>0</v>
      </c>
      <c r="H60" s="83">
        <v>0</v>
      </c>
      <c r="I60" s="83">
        <v>0</v>
      </c>
      <c r="J60" s="83">
        <v>0</v>
      </c>
      <c r="K60" s="83">
        <v>0</v>
      </c>
      <c r="L60" s="83">
        <v>0</v>
      </c>
      <c r="M60" s="83">
        <v>0</v>
      </c>
      <c r="N60" s="83">
        <v>0</v>
      </c>
      <c r="O60" s="83">
        <v>0</v>
      </c>
      <c r="P60" s="83">
        <v>0</v>
      </c>
      <c r="Q60" s="83">
        <v>0</v>
      </c>
      <c r="R60" s="83">
        <v>0</v>
      </c>
      <c r="S60" s="83">
        <v>0</v>
      </c>
      <c r="T60" s="83">
        <v>0</v>
      </c>
      <c r="U60" s="83">
        <v>0</v>
      </c>
      <c r="V60" s="83">
        <v>0</v>
      </c>
      <c r="W60" s="83">
        <v>0</v>
      </c>
      <c r="X60" s="83">
        <v>0</v>
      </c>
      <c r="Y60" s="83">
        <v>0</v>
      </c>
      <c r="Z60" s="83">
        <v>0</v>
      </c>
      <c r="AA60" s="83">
        <v>0</v>
      </c>
      <c r="AB60" s="83">
        <v>0</v>
      </c>
      <c r="AC60" s="83">
        <v>0</v>
      </c>
      <c r="AD60" s="83">
        <v>0</v>
      </c>
      <c r="AE60" s="83">
        <v>0</v>
      </c>
      <c r="AF60" s="83">
        <v>0</v>
      </c>
      <c r="AG60" s="83">
        <v>0</v>
      </c>
      <c r="AH60" s="83">
        <v>0</v>
      </c>
      <c r="AI60" s="83">
        <v>0</v>
      </c>
      <c r="AJ60" s="83">
        <v>0</v>
      </c>
      <c r="AK60" s="83">
        <v>0</v>
      </c>
      <c r="AL60" s="83">
        <v>0</v>
      </c>
      <c r="AM60" s="83">
        <v>0</v>
      </c>
      <c r="AN60" s="83">
        <v>0</v>
      </c>
      <c r="AO60" s="83">
        <v>0</v>
      </c>
      <c r="AP60" s="83">
        <v>0</v>
      </c>
      <c r="AQ60" s="83">
        <v>0</v>
      </c>
      <c r="AR60" s="83">
        <v>0</v>
      </c>
      <c r="AS60" s="83">
        <v>0</v>
      </c>
      <c r="AT60" s="83">
        <v>0</v>
      </c>
      <c r="AU60" s="83">
        <v>0</v>
      </c>
      <c r="AV60" s="83">
        <v>0</v>
      </c>
      <c r="AW60" s="83">
        <v>0</v>
      </c>
      <c r="AX60" s="83">
        <v>0</v>
      </c>
      <c r="AY60" s="83">
        <v>0</v>
      </c>
      <c r="AZ60" s="83">
        <v>0</v>
      </c>
      <c r="BA60" s="83">
        <v>0</v>
      </c>
      <c r="BB60" s="83">
        <v>0</v>
      </c>
      <c r="BC60" s="83">
        <v>0</v>
      </c>
      <c r="BD60" s="83">
        <v>0</v>
      </c>
      <c r="BE60" s="83">
        <v>0</v>
      </c>
      <c r="BF60" s="83">
        <v>0</v>
      </c>
      <c r="BG60" s="83">
        <v>0</v>
      </c>
      <c r="BH60" s="83">
        <v>0</v>
      </c>
      <c r="BI60" s="83">
        <v>0</v>
      </c>
      <c r="BJ60" s="83">
        <v>0</v>
      </c>
      <c r="BK60" s="83">
        <v>0</v>
      </c>
      <c r="BL60" s="83">
        <v>0</v>
      </c>
      <c r="BM60" s="83">
        <v>0</v>
      </c>
      <c r="BN60" s="83">
        <v>0</v>
      </c>
      <c r="BO60" s="83">
        <v>0</v>
      </c>
      <c r="BP60" s="83">
        <v>0</v>
      </c>
      <c r="BQ60" s="83">
        <v>0</v>
      </c>
      <c r="BR60" s="83">
        <v>0</v>
      </c>
      <c r="BS60" s="83">
        <v>0</v>
      </c>
      <c r="BT60" s="83">
        <v>0</v>
      </c>
      <c r="BU60" s="83">
        <v>0</v>
      </c>
      <c r="BV60" s="83" t="e">
        <f>#REF!</f>
        <v>#REF!</v>
      </c>
      <c r="BW60" s="83" t="e">
        <f>#REF!</f>
        <v>#REF!</v>
      </c>
      <c r="BX60" s="83" t="e">
        <f>#REF!</f>
        <v>#REF!</v>
      </c>
      <c r="BY60" s="83" t="e">
        <f>#REF!</f>
        <v>#REF!</v>
      </c>
      <c r="BZ60" s="83" t="e">
        <f>#REF!</f>
        <v>#REF!</v>
      </c>
      <c r="CA60" s="83" t="e">
        <f>#REF!</f>
        <v>#REF!</v>
      </c>
    </row>
    <row r="61" spans="1:79" ht="19.5" hidden="1" x14ac:dyDescent="0.2">
      <c r="A61" s="166" t="s">
        <v>486</v>
      </c>
      <c r="B61" s="125" t="s">
        <v>329</v>
      </c>
      <c r="C61" s="71">
        <v>0</v>
      </c>
      <c r="D61" s="189">
        <v>0</v>
      </c>
      <c r="E61" s="83">
        <v>0</v>
      </c>
      <c r="F61" s="83">
        <v>0</v>
      </c>
      <c r="G61" s="83">
        <v>0</v>
      </c>
      <c r="H61" s="83">
        <v>0</v>
      </c>
      <c r="I61" s="83">
        <v>0</v>
      </c>
      <c r="J61" s="83">
        <v>0</v>
      </c>
      <c r="K61" s="83">
        <v>0</v>
      </c>
      <c r="L61" s="83">
        <v>0</v>
      </c>
      <c r="M61" s="83">
        <v>0</v>
      </c>
      <c r="N61" s="83">
        <v>0</v>
      </c>
      <c r="O61" s="83">
        <v>0</v>
      </c>
      <c r="P61" s="83">
        <v>0</v>
      </c>
      <c r="Q61" s="83">
        <v>0</v>
      </c>
      <c r="R61" s="83">
        <v>0</v>
      </c>
      <c r="S61" s="83">
        <v>0</v>
      </c>
      <c r="T61" s="83">
        <v>0</v>
      </c>
      <c r="U61" s="83">
        <v>0</v>
      </c>
      <c r="V61" s="83">
        <v>0</v>
      </c>
      <c r="W61" s="83">
        <v>0</v>
      </c>
      <c r="X61" s="83">
        <v>0</v>
      </c>
      <c r="Y61" s="83">
        <v>0</v>
      </c>
      <c r="Z61" s="83">
        <v>0</v>
      </c>
      <c r="AA61" s="83">
        <v>0</v>
      </c>
      <c r="AB61" s="83">
        <v>0</v>
      </c>
      <c r="AC61" s="83">
        <v>0</v>
      </c>
      <c r="AD61" s="83">
        <v>0</v>
      </c>
      <c r="AE61" s="83">
        <v>0</v>
      </c>
      <c r="AF61" s="83">
        <v>0</v>
      </c>
      <c r="AG61" s="83">
        <v>0</v>
      </c>
      <c r="AH61" s="83">
        <v>0</v>
      </c>
      <c r="AI61" s="83">
        <v>0</v>
      </c>
      <c r="AJ61" s="83">
        <v>0</v>
      </c>
      <c r="AK61" s="83">
        <v>0</v>
      </c>
      <c r="AL61" s="83">
        <v>0</v>
      </c>
      <c r="AM61" s="83">
        <v>0</v>
      </c>
      <c r="AN61" s="83">
        <v>0</v>
      </c>
      <c r="AO61" s="83">
        <v>0</v>
      </c>
      <c r="AP61" s="83">
        <v>0</v>
      </c>
      <c r="AQ61" s="83">
        <v>0</v>
      </c>
      <c r="AR61" s="83">
        <v>0</v>
      </c>
      <c r="AS61" s="83">
        <v>0</v>
      </c>
      <c r="AT61" s="83">
        <v>0</v>
      </c>
      <c r="AU61" s="83">
        <v>0</v>
      </c>
      <c r="AV61" s="83">
        <v>0</v>
      </c>
      <c r="AW61" s="83">
        <v>0</v>
      </c>
      <c r="AX61" s="83">
        <v>0</v>
      </c>
      <c r="AY61" s="83">
        <v>0</v>
      </c>
      <c r="AZ61" s="83">
        <v>0</v>
      </c>
      <c r="BA61" s="83">
        <v>0</v>
      </c>
      <c r="BB61" s="83">
        <v>0</v>
      </c>
      <c r="BC61" s="83">
        <v>0</v>
      </c>
      <c r="BD61" s="83">
        <v>0</v>
      </c>
      <c r="BE61" s="83">
        <v>0</v>
      </c>
      <c r="BF61" s="83">
        <v>0</v>
      </c>
      <c r="BG61" s="83">
        <v>0</v>
      </c>
      <c r="BH61" s="83">
        <v>0</v>
      </c>
      <c r="BI61" s="83">
        <v>0</v>
      </c>
      <c r="BJ61" s="83">
        <v>0</v>
      </c>
      <c r="BK61" s="83">
        <v>0</v>
      </c>
      <c r="BL61" s="83">
        <v>0</v>
      </c>
      <c r="BM61" s="83">
        <v>0</v>
      </c>
      <c r="BN61" s="83">
        <v>0</v>
      </c>
      <c r="BO61" s="83">
        <v>0</v>
      </c>
      <c r="BP61" s="83">
        <v>0</v>
      </c>
      <c r="BQ61" s="83">
        <v>0</v>
      </c>
      <c r="BR61" s="83">
        <v>0</v>
      </c>
      <c r="BS61" s="83">
        <v>0</v>
      </c>
      <c r="BT61" s="83">
        <v>0</v>
      </c>
      <c r="BU61" s="83">
        <v>0</v>
      </c>
      <c r="BV61" s="83" t="e">
        <f>#REF!</f>
        <v>#REF!</v>
      </c>
      <c r="BW61" s="83" t="e">
        <f>#REF!</f>
        <v>#REF!</v>
      </c>
      <c r="BX61" s="83" t="e">
        <f>#REF!</f>
        <v>#REF!</v>
      </c>
      <c r="BY61" s="83" t="e">
        <f>#REF!</f>
        <v>#REF!</v>
      </c>
      <c r="BZ61" s="83" t="e">
        <f>#REF!</f>
        <v>#REF!</v>
      </c>
      <c r="CA61" s="83" t="e">
        <f>#REF!</f>
        <v>#REF!</v>
      </c>
    </row>
    <row r="62" spans="1:79" ht="30" hidden="1" customHeight="1" thickBot="1" x14ac:dyDescent="0.25">
      <c r="A62" s="190" t="s">
        <v>487</v>
      </c>
      <c r="B62" s="193" t="s">
        <v>330</v>
      </c>
      <c r="C62" s="191">
        <v>0</v>
      </c>
      <c r="D62" s="215">
        <v>0</v>
      </c>
      <c r="E62" s="192">
        <v>0</v>
      </c>
      <c r="F62" s="192">
        <v>0</v>
      </c>
      <c r="G62" s="192">
        <v>0</v>
      </c>
      <c r="H62" s="192">
        <v>0</v>
      </c>
      <c r="I62" s="192">
        <v>0</v>
      </c>
      <c r="J62" s="192">
        <v>0</v>
      </c>
      <c r="K62" s="192">
        <v>0</v>
      </c>
      <c r="L62" s="192">
        <v>0</v>
      </c>
      <c r="M62" s="192">
        <v>0</v>
      </c>
      <c r="N62" s="192">
        <v>0</v>
      </c>
      <c r="O62" s="192">
        <v>0</v>
      </c>
      <c r="P62" s="192">
        <v>0</v>
      </c>
      <c r="Q62" s="192">
        <v>0</v>
      </c>
      <c r="R62" s="192">
        <v>0</v>
      </c>
      <c r="S62" s="192">
        <v>0</v>
      </c>
      <c r="T62" s="192">
        <v>0</v>
      </c>
      <c r="U62" s="192">
        <v>0</v>
      </c>
      <c r="V62" s="192">
        <v>0</v>
      </c>
      <c r="W62" s="192">
        <v>0</v>
      </c>
      <c r="X62" s="192">
        <v>0</v>
      </c>
      <c r="Y62" s="192">
        <v>0</v>
      </c>
      <c r="Z62" s="192">
        <v>0</v>
      </c>
      <c r="AA62" s="192">
        <v>0</v>
      </c>
      <c r="AB62" s="192">
        <v>0</v>
      </c>
      <c r="AC62" s="192">
        <v>0</v>
      </c>
      <c r="AD62" s="192">
        <v>0</v>
      </c>
      <c r="AE62" s="192">
        <v>0</v>
      </c>
      <c r="AF62" s="192">
        <v>0</v>
      </c>
      <c r="AG62" s="192">
        <v>0</v>
      </c>
      <c r="AH62" s="192">
        <v>0</v>
      </c>
      <c r="AI62" s="192">
        <v>0</v>
      </c>
      <c r="AJ62" s="192">
        <v>0</v>
      </c>
      <c r="AK62" s="192">
        <v>0</v>
      </c>
      <c r="AL62" s="192">
        <v>0</v>
      </c>
      <c r="AM62" s="192">
        <v>0</v>
      </c>
      <c r="AN62" s="192">
        <v>0</v>
      </c>
      <c r="AO62" s="192">
        <v>0</v>
      </c>
      <c r="AP62" s="83">
        <v>0</v>
      </c>
      <c r="AQ62" s="83">
        <v>0</v>
      </c>
      <c r="AR62" s="83">
        <v>0</v>
      </c>
      <c r="AS62" s="83">
        <v>0</v>
      </c>
      <c r="AT62" s="192">
        <v>0</v>
      </c>
      <c r="AU62" s="192">
        <v>0</v>
      </c>
      <c r="AV62" s="192">
        <v>0</v>
      </c>
      <c r="AW62" s="192">
        <v>0</v>
      </c>
      <c r="AX62" s="192">
        <v>0</v>
      </c>
      <c r="AY62" s="192">
        <v>0</v>
      </c>
      <c r="AZ62" s="192">
        <v>0</v>
      </c>
      <c r="BA62" s="192">
        <v>0</v>
      </c>
      <c r="BB62" s="192">
        <v>0</v>
      </c>
      <c r="BC62" s="192">
        <v>0</v>
      </c>
      <c r="BD62" s="192">
        <v>0</v>
      </c>
      <c r="BE62" s="192">
        <v>0</v>
      </c>
      <c r="BF62" s="192">
        <v>0</v>
      </c>
      <c r="BG62" s="192">
        <v>0</v>
      </c>
      <c r="BH62" s="192">
        <v>0</v>
      </c>
      <c r="BI62" s="192">
        <v>0</v>
      </c>
      <c r="BJ62" s="192">
        <v>0</v>
      </c>
      <c r="BK62" s="192">
        <v>0</v>
      </c>
      <c r="BL62" s="192">
        <v>0</v>
      </c>
      <c r="BM62" s="192">
        <v>0</v>
      </c>
      <c r="BN62" s="192">
        <v>0</v>
      </c>
      <c r="BO62" s="192">
        <v>0</v>
      </c>
      <c r="BP62" s="192">
        <v>0</v>
      </c>
      <c r="BQ62" s="192">
        <v>0</v>
      </c>
      <c r="BR62" s="192">
        <v>0</v>
      </c>
      <c r="BS62" s="192">
        <v>0</v>
      </c>
      <c r="BT62" s="192">
        <v>0</v>
      </c>
      <c r="BU62" s="192">
        <v>0</v>
      </c>
      <c r="BV62" s="192" t="e">
        <f>#REF!</f>
        <v>#REF!</v>
      </c>
      <c r="BW62" s="192" t="e">
        <f>#REF!</f>
        <v>#REF!</v>
      </c>
      <c r="BX62" s="192" t="e">
        <f>#REF!</f>
        <v>#REF!</v>
      </c>
      <c r="BY62" s="192" t="e">
        <f>#REF!</f>
        <v>#REF!</v>
      </c>
      <c r="BZ62" s="83" t="e">
        <f>#REF!</f>
        <v>#REF!</v>
      </c>
      <c r="CA62" s="192" t="e">
        <f>#REF!</f>
        <v>#REF!</v>
      </c>
    </row>
    <row r="63" spans="1:79" s="23" customFormat="1" ht="21.75" customHeight="1" x14ac:dyDescent="0.2">
      <c r="A63" s="147" t="s">
        <v>338</v>
      </c>
      <c r="B63" s="165" t="s">
        <v>331</v>
      </c>
      <c r="C63" s="71">
        <v>207521749.5334425</v>
      </c>
      <c r="D63" s="189">
        <v>52238390.399610199</v>
      </c>
      <c r="E63" s="83">
        <v>38043870.879660711</v>
      </c>
      <c r="F63" s="83">
        <v>0</v>
      </c>
      <c r="G63" s="83">
        <v>14194519.51994949</v>
      </c>
      <c r="H63" s="83">
        <v>6798816.7757795257</v>
      </c>
      <c r="I63" s="83">
        <v>3042949.1275954074</v>
      </c>
      <c r="J63" s="83">
        <v>99082.129411201022</v>
      </c>
      <c r="K63" s="83">
        <v>64890.314377778683</v>
      </c>
      <c r="L63" s="83">
        <v>403559.47</v>
      </c>
      <c r="M63" s="83">
        <v>19495.104597587</v>
      </c>
      <c r="N63" s="83">
        <v>0</v>
      </c>
      <c r="O63" s="83">
        <v>0</v>
      </c>
      <c r="P63" s="83">
        <v>3765726.5981879891</v>
      </c>
      <c r="Q63" s="83">
        <v>0</v>
      </c>
      <c r="R63" s="83">
        <v>0</v>
      </c>
      <c r="S63" s="83">
        <v>0</v>
      </c>
      <c r="T63" s="83">
        <v>0</v>
      </c>
      <c r="U63" s="83">
        <v>0</v>
      </c>
      <c r="V63" s="83">
        <v>155283359.13383234</v>
      </c>
      <c r="W63" s="83">
        <v>1103135.3444222377</v>
      </c>
      <c r="X63" s="83">
        <v>1427586.9163111309</v>
      </c>
      <c r="Y63" s="83">
        <v>0</v>
      </c>
      <c r="Z63" s="83">
        <v>97400361.881045789</v>
      </c>
      <c r="AA63" s="83">
        <v>0</v>
      </c>
      <c r="AB63" s="83">
        <v>0</v>
      </c>
      <c r="AC63" s="83">
        <v>0</v>
      </c>
      <c r="AD63" s="83">
        <v>0</v>
      </c>
      <c r="AE63" s="83">
        <v>89029511.326312348</v>
      </c>
      <c r="AF63" s="83">
        <v>0</v>
      </c>
      <c r="AG63" s="83">
        <v>0</v>
      </c>
      <c r="AH63" s="83">
        <v>5061444.5214667376</v>
      </c>
      <c r="AI63" s="83">
        <v>0</v>
      </c>
      <c r="AJ63" s="83">
        <v>0</v>
      </c>
      <c r="AK63" s="83">
        <v>3309406.0332667124</v>
      </c>
      <c r="AL63" s="83">
        <v>16116428.438271336</v>
      </c>
      <c r="AM63" s="83">
        <v>64890.314377778683</v>
      </c>
      <c r="AN63" s="83">
        <v>39170956.239404038</v>
      </c>
      <c r="AO63" s="83">
        <v>38976285.296270698</v>
      </c>
      <c r="AP63" s="83">
        <v>0</v>
      </c>
      <c r="AQ63" s="83">
        <v>0</v>
      </c>
      <c r="AR63" s="83">
        <v>0</v>
      </c>
      <c r="AS63" s="83">
        <v>194670.94313333603</v>
      </c>
      <c r="AT63" s="83">
        <v>0</v>
      </c>
      <c r="AU63" s="83">
        <v>0</v>
      </c>
      <c r="AV63" s="83">
        <v>0</v>
      </c>
      <c r="AW63" s="83">
        <v>0</v>
      </c>
      <c r="AX63" s="83">
        <v>0</v>
      </c>
      <c r="AY63" s="83">
        <v>0</v>
      </c>
      <c r="AZ63" s="83">
        <v>0</v>
      </c>
      <c r="BA63" s="83">
        <v>0</v>
      </c>
      <c r="BB63" s="83">
        <v>0</v>
      </c>
      <c r="BC63" s="83">
        <v>0</v>
      </c>
      <c r="BD63" s="83">
        <v>0</v>
      </c>
      <c r="BE63" s="83">
        <v>0</v>
      </c>
      <c r="BF63" s="83">
        <v>0</v>
      </c>
      <c r="BG63" s="83">
        <v>0</v>
      </c>
      <c r="BH63" s="83">
        <v>0</v>
      </c>
      <c r="BI63" s="83">
        <v>0</v>
      </c>
      <c r="BJ63" s="83">
        <v>0</v>
      </c>
      <c r="BK63" s="83">
        <v>0</v>
      </c>
      <c r="BL63" s="83">
        <v>0</v>
      </c>
      <c r="BM63" s="83">
        <v>0</v>
      </c>
      <c r="BN63" s="83">
        <v>0</v>
      </c>
      <c r="BO63" s="83">
        <v>0</v>
      </c>
      <c r="BP63" s="83">
        <v>0</v>
      </c>
      <c r="BQ63" s="83">
        <v>0</v>
      </c>
      <c r="BR63" s="83">
        <v>0</v>
      </c>
      <c r="BS63" s="83">
        <v>0</v>
      </c>
      <c r="BT63" s="83">
        <v>0</v>
      </c>
      <c r="BU63" s="83">
        <v>0</v>
      </c>
      <c r="BV63" s="83" t="e">
        <f>#REF!</f>
        <v>#REF!</v>
      </c>
      <c r="BW63" s="83" t="e">
        <f>#REF!</f>
        <v>#REF!</v>
      </c>
      <c r="BX63" s="83" t="e">
        <f>#REF!</f>
        <v>#REF!</v>
      </c>
      <c r="BY63" s="83" t="e">
        <f>#REF!</f>
        <v>#REF!</v>
      </c>
      <c r="BZ63" s="83" t="e">
        <f>#REF!</f>
        <v>#REF!</v>
      </c>
      <c r="CA63" s="83" t="e">
        <f>#REF!</f>
        <v>#REF!</v>
      </c>
    </row>
    <row r="64" spans="1:79" ht="21" customHeight="1" x14ac:dyDescent="0.2">
      <c r="A64" s="161" t="s">
        <v>488</v>
      </c>
      <c r="B64" s="49" t="s">
        <v>332</v>
      </c>
      <c r="C64" s="71">
        <v>95619279.750464171</v>
      </c>
      <c r="D64" s="189">
        <v>27119696.064443436</v>
      </c>
      <c r="E64" s="83">
        <v>20610857.099198911</v>
      </c>
      <c r="F64" s="83">
        <v>0</v>
      </c>
      <c r="G64" s="83">
        <v>6508838.9652445242</v>
      </c>
      <c r="H64" s="83">
        <v>2341641.2613333603</v>
      </c>
      <c r="I64" s="83">
        <v>648903.14377778675</v>
      </c>
      <c r="J64" s="83">
        <v>0</v>
      </c>
      <c r="K64" s="83">
        <v>64890.314377778683</v>
      </c>
      <c r="L64" s="83">
        <v>403559.47</v>
      </c>
      <c r="M64" s="83">
        <v>0</v>
      </c>
      <c r="N64" s="83">
        <v>0</v>
      </c>
      <c r="O64" s="83">
        <v>0</v>
      </c>
      <c r="P64" s="83">
        <v>3049844.7757555982</v>
      </c>
      <c r="Q64" s="83">
        <v>0</v>
      </c>
      <c r="R64" s="83">
        <v>0</v>
      </c>
      <c r="S64" s="83">
        <v>0</v>
      </c>
      <c r="T64" s="83">
        <v>0</v>
      </c>
      <c r="U64" s="83">
        <v>0</v>
      </c>
      <c r="V64" s="83">
        <v>68499583.686020747</v>
      </c>
      <c r="W64" s="83">
        <v>1103135.3444222377</v>
      </c>
      <c r="X64" s="83">
        <v>324451.57188889338</v>
      </c>
      <c r="Y64" s="83">
        <v>0</v>
      </c>
      <c r="Z64" s="83">
        <v>56195012.251156345</v>
      </c>
      <c r="AA64" s="83">
        <v>0</v>
      </c>
      <c r="AB64" s="83">
        <v>0</v>
      </c>
      <c r="AC64" s="83">
        <v>0</v>
      </c>
      <c r="AD64" s="83">
        <v>0</v>
      </c>
      <c r="AE64" s="83">
        <v>50614445.214667372</v>
      </c>
      <c r="AF64" s="83">
        <v>0</v>
      </c>
      <c r="AG64" s="83">
        <v>0</v>
      </c>
      <c r="AH64" s="83">
        <v>3633857.6051556063</v>
      </c>
      <c r="AI64" s="83">
        <v>0</v>
      </c>
      <c r="AJ64" s="83">
        <v>0</v>
      </c>
      <c r="AK64" s="83">
        <v>1946709.4313333603</v>
      </c>
      <c r="AL64" s="83">
        <v>10876984.518553276</v>
      </c>
      <c r="AM64" s="83">
        <v>0</v>
      </c>
      <c r="AN64" s="83">
        <v>0</v>
      </c>
      <c r="AO64" s="83">
        <v>0</v>
      </c>
      <c r="AP64" s="83">
        <v>0</v>
      </c>
      <c r="AQ64" s="83">
        <v>0</v>
      </c>
      <c r="AR64" s="83">
        <v>0</v>
      </c>
      <c r="AS64" s="83">
        <v>0</v>
      </c>
      <c r="AT64" s="83">
        <v>0</v>
      </c>
      <c r="AU64" s="83">
        <v>0</v>
      </c>
      <c r="AV64" s="83">
        <v>0</v>
      </c>
      <c r="AW64" s="83">
        <v>0</v>
      </c>
      <c r="AX64" s="83">
        <v>0</v>
      </c>
      <c r="AY64" s="83">
        <v>0</v>
      </c>
      <c r="AZ64" s="83">
        <v>0</v>
      </c>
      <c r="BA64" s="83">
        <v>0</v>
      </c>
      <c r="BB64" s="83">
        <v>0</v>
      </c>
      <c r="BC64" s="83">
        <v>0</v>
      </c>
      <c r="BD64" s="83">
        <v>0</v>
      </c>
      <c r="BE64" s="83">
        <v>0</v>
      </c>
      <c r="BF64" s="83">
        <v>0</v>
      </c>
      <c r="BG64" s="83">
        <v>0</v>
      </c>
      <c r="BH64" s="83">
        <v>0</v>
      </c>
      <c r="BI64" s="83">
        <v>0</v>
      </c>
      <c r="BJ64" s="83">
        <v>0</v>
      </c>
      <c r="BK64" s="83">
        <v>0</v>
      </c>
      <c r="BL64" s="83">
        <v>0</v>
      </c>
      <c r="BM64" s="83">
        <v>0</v>
      </c>
      <c r="BN64" s="83">
        <v>0</v>
      </c>
      <c r="BO64" s="83">
        <v>0</v>
      </c>
      <c r="BP64" s="83">
        <v>0</v>
      </c>
      <c r="BQ64" s="83">
        <v>0</v>
      </c>
      <c r="BR64" s="83">
        <v>0</v>
      </c>
      <c r="BS64" s="83">
        <v>0</v>
      </c>
      <c r="BT64" s="83">
        <v>0</v>
      </c>
      <c r="BU64" s="83">
        <v>0</v>
      </c>
      <c r="BV64" s="83" t="e">
        <f>#REF!</f>
        <v>#REF!</v>
      </c>
      <c r="BW64" s="83" t="e">
        <f>#REF!</f>
        <v>#REF!</v>
      </c>
      <c r="BX64" s="83" t="e">
        <f>#REF!</f>
        <v>#REF!</v>
      </c>
      <c r="BY64" s="83" t="e">
        <f>#REF!</f>
        <v>#REF!</v>
      </c>
      <c r="BZ64" s="83" t="e">
        <f>#REF!</f>
        <v>#REF!</v>
      </c>
      <c r="CA64" s="83" t="e">
        <f>#REF!</f>
        <v>#REF!</v>
      </c>
    </row>
    <row r="65" spans="1:79" ht="21" customHeight="1" x14ac:dyDescent="0.2">
      <c r="A65" s="161" t="s">
        <v>489</v>
      </c>
      <c r="B65" s="49" t="s">
        <v>287</v>
      </c>
      <c r="C65" s="71">
        <v>61983304.508382484</v>
      </c>
      <c r="D65" s="189">
        <v>19951052.336463917</v>
      </c>
      <c r="E65" s="83">
        <v>15307709.18891705</v>
      </c>
      <c r="F65" s="83">
        <v>0</v>
      </c>
      <c r="G65" s="83">
        <v>4643343.1475468678</v>
      </c>
      <c r="H65" s="83">
        <v>3743382.0562905995</v>
      </c>
      <c r="I65" s="83">
        <v>260172.97794842522</v>
      </c>
      <c r="J65" s="83">
        <v>99082.129411201022</v>
      </c>
      <c r="K65" s="83">
        <v>0</v>
      </c>
      <c r="L65" s="83">
        <v>0</v>
      </c>
      <c r="M65" s="83">
        <v>19495.104597587</v>
      </c>
      <c r="N65" s="83">
        <v>0</v>
      </c>
      <c r="O65" s="83">
        <v>0</v>
      </c>
      <c r="P65" s="83">
        <v>521210.87929905503</v>
      </c>
      <c r="Q65" s="83">
        <v>0</v>
      </c>
      <c r="R65" s="83">
        <v>0</v>
      </c>
      <c r="S65" s="83">
        <v>0</v>
      </c>
      <c r="T65" s="83">
        <v>0</v>
      </c>
      <c r="U65" s="83">
        <v>0</v>
      </c>
      <c r="V65" s="83">
        <v>42032252.171918571</v>
      </c>
      <c r="W65" s="83">
        <v>0</v>
      </c>
      <c r="X65" s="83">
        <v>908464.40128890157</v>
      </c>
      <c r="Y65" s="83">
        <v>0</v>
      </c>
      <c r="Z65" s="83">
        <v>35689672.907778271</v>
      </c>
      <c r="AA65" s="83">
        <v>0</v>
      </c>
      <c r="AB65" s="83">
        <v>0</v>
      </c>
      <c r="AC65" s="83">
        <v>0</v>
      </c>
      <c r="AD65" s="83">
        <v>0</v>
      </c>
      <c r="AE65" s="83">
        <v>33613182.847689353</v>
      </c>
      <c r="AF65" s="83">
        <v>0</v>
      </c>
      <c r="AG65" s="83">
        <v>0</v>
      </c>
      <c r="AH65" s="83">
        <v>1427586.9163111311</v>
      </c>
      <c r="AI65" s="83">
        <v>0</v>
      </c>
      <c r="AJ65" s="83">
        <v>0</v>
      </c>
      <c r="AK65" s="83">
        <v>648903.14377778675</v>
      </c>
      <c r="AL65" s="83">
        <v>5239443.9197180597</v>
      </c>
      <c r="AM65" s="83">
        <v>0</v>
      </c>
      <c r="AN65" s="83">
        <v>194670.94313333603</v>
      </c>
      <c r="AO65" s="83">
        <v>0</v>
      </c>
      <c r="AP65" s="83">
        <v>0</v>
      </c>
      <c r="AQ65" s="83">
        <v>0</v>
      </c>
      <c r="AR65" s="83">
        <v>0</v>
      </c>
      <c r="AS65" s="83">
        <v>194670.94313333603</v>
      </c>
      <c r="AT65" s="83">
        <v>0</v>
      </c>
      <c r="AU65" s="83">
        <v>0</v>
      </c>
      <c r="AV65" s="83">
        <v>0</v>
      </c>
      <c r="AW65" s="83">
        <v>0</v>
      </c>
      <c r="AX65" s="83">
        <v>0</v>
      </c>
      <c r="AY65" s="83">
        <v>0</v>
      </c>
      <c r="AZ65" s="83">
        <v>0</v>
      </c>
      <c r="BA65" s="83">
        <v>0</v>
      </c>
      <c r="BB65" s="83">
        <v>0</v>
      </c>
      <c r="BC65" s="83">
        <v>0</v>
      </c>
      <c r="BD65" s="83">
        <v>0</v>
      </c>
      <c r="BE65" s="83">
        <v>0</v>
      </c>
      <c r="BF65" s="83">
        <v>0</v>
      </c>
      <c r="BG65" s="83">
        <v>0</v>
      </c>
      <c r="BH65" s="83">
        <v>0</v>
      </c>
      <c r="BI65" s="83">
        <v>0</v>
      </c>
      <c r="BJ65" s="83">
        <v>0</v>
      </c>
      <c r="BK65" s="83">
        <v>0</v>
      </c>
      <c r="BL65" s="83">
        <v>0</v>
      </c>
      <c r="BM65" s="83">
        <v>0</v>
      </c>
      <c r="BN65" s="83">
        <v>0</v>
      </c>
      <c r="BO65" s="83">
        <v>0</v>
      </c>
      <c r="BP65" s="83">
        <v>0</v>
      </c>
      <c r="BQ65" s="83">
        <v>0</v>
      </c>
      <c r="BR65" s="83">
        <v>0</v>
      </c>
      <c r="BS65" s="83">
        <v>0</v>
      </c>
      <c r="BT65" s="83">
        <v>0</v>
      </c>
      <c r="BU65" s="83">
        <v>0</v>
      </c>
      <c r="BV65" s="83" t="e">
        <f>#REF!</f>
        <v>#REF!</v>
      </c>
      <c r="BW65" s="83" t="e">
        <f>#REF!</f>
        <v>#REF!</v>
      </c>
      <c r="BX65" s="83" t="e">
        <f>#REF!</f>
        <v>#REF!</v>
      </c>
      <c r="BY65" s="83" t="e">
        <f>#REF!</f>
        <v>#REF!</v>
      </c>
      <c r="BZ65" s="83" t="e">
        <f>#REF!</f>
        <v>#REF!</v>
      </c>
      <c r="CA65" s="83" t="e">
        <f>#REF!</f>
        <v>#REF!</v>
      </c>
    </row>
    <row r="66" spans="1:79" ht="21" customHeight="1" x14ac:dyDescent="0.2">
      <c r="A66" s="161" t="s">
        <v>490</v>
      </c>
      <c r="B66" s="49" t="s">
        <v>288</v>
      </c>
      <c r="C66" s="71">
        <v>42262108.178017959</v>
      </c>
      <c r="D66" s="189">
        <v>3285822.8817472644</v>
      </c>
      <c r="E66" s="83">
        <v>1151949.8758780689</v>
      </c>
      <c r="F66" s="83">
        <v>0</v>
      </c>
      <c r="G66" s="83">
        <v>2133873.0058691953</v>
      </c>
      <c r="H66" s="83">
        <v>0</v>
      </c>
      <c r="I66" s="83">
        <v>2133873.0058691953</v>
      </c>
      <c r="J66" s="83">
        <v>0</v>
      </c>
      <c r="K66" s="83">
        <v>0</v>
      </c>
      <c r="L66" s="83">
        <v>0</v>
      </c>
      <c r="M66" s="83">
        <v>0</v>
      </c>
      <c r="N66" s="83">
        <v>0</v>
      </c>
      <c r="O66" s="83">
        <v>0</v>
      </c>
      <c r="P66" s="83">
        <v>0</v>
      </c>
      <c r="Q66" s="83">
        <v>0</v>
      </c>
      <c r="R66" s="83">
        <v>0</v>
      </c>
      <c r="S66" s="83">
        <v>0</v>
      </c>
      <c r="T66" s="83">
        <v>0</v>
      </c>
      <c r="U66" s="83">
        <v>0</v>
      </c>
      <c r="V66" s="83">
        <v>38976285.296270698</v>
      </c>
      <c r="W66" s="83">
        <v>0</v>
      </c>
      <c r="X66" s="83">
        <v>0</v>
      </c>
      <c r="Y66" s="83">
        <v>0</v>
      </c>
      <c r="Z66" s="83">
        <v>0</v>
      </c>
      <c r="AA66" s="83">
        <v>0</v>
      </c>
      <c r="AB66" s="83">
        <v>0</v>
      </c>
      <c r="AC66" s="83">
        <v>0</v>
      </c>
      <c r="AD66" s="83">
        <v>0</v>
      </c>
      <c r="AE66" s="83">
        <v>0</v>
      </c>
      <c r="AF66" s="83">
        <v>0</v>
      </c>
      <c r="AG66" s="83">
        <v>0</v>
      </c>
      <c r="AH66" s="83">
        <v>0</v>
      </c>
      <c r="AI66" s="83">
        <v>0</v>
      </c>
      <c r="AJ66" s="83">
        <v>0</v>
      </c>
      <c r="AK66" s="83">
        <v>0</v>
      </c>
      <c r="AL66" s="83">
        <v>0</v>
      </c>
      <c r="AM66" s="83">
        <v>0</v>
      </c>
      <c r="AN66" s="83">
        <v>38976285.296270698</v>
      </c>
      <c r="AO66" s="83">
        <v>38976285.296270698</v>
      </c>
      <c r="AP66" s="83">
        <v>0</v>
      </c>
      <c r="AQ66" s="83">
        <v>0</v>
      </c>
      <c r="AR66" s="83">
        <v>0</v>
      </c>
      <c r="AS66" s="83">
        <v>0</v>
      </c>
      <c r="AT66" s="83">
        <v>0</v>
      </c>
      <c r="AU66" s="83">
        <v>0</v>
      </c>
      <c r="AV66" s="83">
        <v>0</v>
      </c>
      <c r="AW66" s="83">
        <v>0</v>
      </c>
      <c r="AX66" s="83">
        <v>0</v>
      </c>
      <c r="AY66" s="83">
        <v>0</v>
      </c>
      <c r="AZ66" s="83">
        <v>0</v>
      </c>
      <c r="BA66" s="83">
        <v>0</v>
      </c>
      <c r="BB66" s="83">
        <v>0</v>
      </c>
      <c r="BC66" s="83">
        <v>0</v>
      </c>
      <c r="BD66" s="83">
        <v>0</v>
      </c>
      <c r="BE66" s="83">
        <v>0</v>
      </c>
      <c r="BF66" s="83">
        <v>0</v>
      </c>
      <c r="BG66" s="83">
        <v>0</v>
      </c>
      <c r="BH66" s="83">
        <v>0</v>
      </c>
      <c r="BI66" s="83">
        <v>0</v>
      </c>
      <c r="BJ66" s="83">
        <v>0</v>
      </c>
      <c r="BK66" s="83">
        <v>0</v>
      </c>
      <c r="BL66" s="83">
        <v>0</v>
      </c>
      <c r="BM66" s="83">
        <v>0</v>
      </c>
      <c r="BN66" s="83">
        <v>0</v>
      </c>
      <c r="BO66" s="83">
        <v>0</v>
      </c>
      <c r="BP66" s="83">
        <v>0</v>
      </c>
      <c r="BQ66" s="83">
        <v>0</v>
      </c>
      <c r="BR66" s="83">
        <v>0</v>
      </c>
      <c r="BS66" s="83">
        <v>0</v>
      </c>
      <c r="BT66" s="83">
        <v>0</v>
      </c>
      <c r="BU66" s="83">
        <v>0</v>
      </c>
      <c r="BV66" s="83" t="e">
        <f>#REF!</f>
        <v>#REF!</v>
      </c>
      <c r="BW66" s="83" t="e">
        <f>#REF!</f>
        <v>#REF!</v>
      </c>
      <c r="BX66" s="83" t="e">
        <f>#REF!</f>
        <v>#REF!</v>
      </c>
      <c r="BY66" s="83" t="e">
        <f>#REF!</f>
        <v>#REF!</v>
      </c>
      <c r="BZ66" s="83" t="e">
        <f>#REF!</f>
        <v>#REF!</v>
      </c>
      <c r="CA66" s="83" t="e">
        <f>#REF!</f>
        <v>#REF!</v>
      </c>
    </row>
    <row r="67" spans="1:79" ht="21" customHeight="1" x14ac:dyDescent="0.2">
      <c r="A67" s="161" t="s">
        <v>491</v>
      </c>
      <c r="B67" s="49" t="s">
        <v>482</v>
      </c>
      <c r="C67" s="71">
        <v>7657057.0965778846</v>
      </c>
      <c r="D67" s="189">
        <v>1881819.1169555816</v>
      </c>
      <c r="E67" s="83">
        <v>973354.71566668013</v>
      </c>
      <c r="F67" s="83">
        <v>0</v>
      </c>
      <c r="G67" s="83">
        <v>908464.40128890157</v>
      </c>
      <c r="H67" s="83">
        <v>713793.45815556555</v>
      </c>
      <c r="I67" s="83">
        <v>0</v>
      </c>
      <c r="J67" s="83">
        <v>0</v>
      </c>
      <c r="K67" s="83">
        <v>0</v>
      </c>
      <c r="L67" s="83">
        <v>0</v>
      </c>
      <c r="M67" s="83">
        <v>0</v>
      </c>
      <c r="N67" s="83">
        <v>0</v>
      </c>
      <c r="O67" s="83">
        <v>0</v>
      </c>
      <c r="P67" s="83">
        <v>194670.94313333603</v>
      </c>
      <c r="Q67" s="83">
        <v>0</v>
      </c>
      <c r="R67" s="83">
        <v>0</v>
      </c>
      <c r="S67" s="83">
        <v>0</v>
      </c>
      <c r="T67" s="83">
        <v>0</v>
      </c>
      <c r="U67" s="83">
        <v>0</v>
      </c>
      <c r="V67" s="83">
        <v>5775237.9796223026</v>
      </c>
      <c r="W67" s="83">
        <v>0</v>
      </c>
      <c r="X67" s="83">
        <v>194670.94313333603</v>
      </c>
      <c r="Y67" s="83">
        <v>0</v>
      </c>
      <c r="Z67" s="83">
        <v>5515676.7221111879</v>
      </c>
      <c r="AA67" s="83">
        <v>0</v>
      </c>
      <c r="AB67" s="83">
        <v>0</v>
      </c>
      <c r="AC67" s="83">
        <v>0</v>
      </c>
      <c r="AD67" s="83">
        <v>0</v>
      </c>
      <c r="AE67" s="83">
        <v>4801883.263955622</v>
      </c>
      <c r="AF67" s="83">
        <v>0</v>
      </c>
      <c r="AG67" s="83">
        <v>0</v>
      </c>
      <c r="AH67" s="83">
        <v>0</v>
      </c>
      <c r="AI67" s="83">
        <v>0</v>
      </c>
      <c r="AJ67" s="83">
        <v>0</v>
      </c>
      <c r="AK67" s="83">
        <v>713793.45815556555</v>
      </c>
      <c r="AL67" s="83">
        <v>0</v>
      </c>
      <c r="AM67" s="83">
        <v>64890.314377778683</v>
      </c>
      <c r="AN67" s="83">
        <v>0</v>
      </c>
      <c r="AO67" s="83">
        <v>0</v>
      </c>
      <c r="AP67" s="83">
        <v>0</v>
      </c>
      <c r="AQ67" s="83">
        <v>0</v>
      </c>
      <c r="AR67" s="83">
        <v>0</v>
      </c>
      <c r="AS67" s="83">
        <v>0</v>
      </c>
      <c r="AT67" s="83">
        <v>0</v>
      </c>
      <c r="AU67" s="83">
        <v>0</v>
      </c>
      <c r="AV67" s="83">
        <v>0</v>
      </c>
      <c r="AW67" s="83">
        <v>0</v>
      </c>
      <c r="AX67" s="83">
        <v>0</v>
      </c>
      <c r="AY67" s="83">
        <v>0</v>
      </c>
      <c r="AZ67" s="83">
        <v>0</v>
      </c>
      <c r="BA67" s="83">
        <v>0</v>
      </c>
      <c r="BB67" s="83">
        <v>0</v>
      </c>
      <c r="BC67" s="83">
        <v>0</v>
      </c>
      <c r="BD67" s="83">
        <v>0</v>
      </c>
      <c r="BE67" s="83">
        <v>0</v>
      </c>
      <c r="BF67" s="83">
        <v>0</v>
      </c>
      <c r="BG67" s="83">
        <v>0</v>
      </c>
      <c r="BH67" s="83">
        <v>0</v>
      </c>
      <c r="BI67" s="83">
        <v>0</v>
      </c>
      <c r="BJ67" s="83">
        <v>0</v>
      </c>
      <c r="BK67" s="83">
        <v>0</v>
      </c>
      <c r="BL67" s="83">
        <v>0</v>
      </c>
      <c r="BM67" s="83">
        <v>0</v>
      </c>
      <c r="BN67" s="83">
        <v>0</v>
      </c>
      <c r="BO67" s="83">
        <v>0</v>
      </c>
      <c r="BP67" s="83">
        <v>0</v>
      </c>
      <c r="BQ67" s="83">
        <v>0</v>
      </c>
      <c r="BR67" s="83">
        <v>0</v>
      </c>
      <c r="BS67" s="83">
        <v>0</v>
      </c>
      <c r="BT67" s="83">
        <v>0</v>
      </c>
      <c r="BU67" s="83">
        <v>0</v>
      </c>
      <c r="BV67" s="83" t="e">
        <f>#REF!</f>
        <v>#REF!</v>
      </c>
      <c r="BW67" s="83" t="e">
        <f>#REF!</f>
        <v>#REF!</v>
      </c>
      <c r="BX67" s="83" t="e">
        <f>#REF!</f>
        <v>#REF!</v>
      </c>
      <c r="BY67" s="83" t="e">
        <f>#REF!</f>
        <v>#REF!</v>
      </c>
      <c r="BZ67" s="83" t="e">
        <f>#REF!</f>
        <v>#REF!</v>
      </c>
      <c r="CA67" s="83" t="e">
        <f>#REF!</f>
        <v>#REF!</v>
      </c>
    </row>
    <row r="68" spans="1:79" s="23" customFormat="1" ht="17.25" customHeight="1" x14ac:dyDescent="0.2">
      <c r="A68" s="147" t="s">
        <v>582</v>
      </c>
      <c r="B68" s="165" t="s">
        <v>581</v>
      </c>
      <c r="C68" s="71">
        <v>1029270401.6429861</v>
      </c>
      <c r="D68" s="189">
        <v>136139687.12378886</v>
      </c>
      <c r="E68" s="83">
        <v>104641146.39203295</v>
      </c>
      <c r="F68" s="83">
        <v>0</v>
      </c>
      <c r="G68" s="83">
        <v>31498540.731755923</v>
      </c>
      <c r="H68" s="83">
        <v>3710232.6164000495</v>
      </c>
      <c r="I68" s="83">
        <v>8126542.8588889334</v>
      </c>
      <c r="J68" s="83">
        <v>0</v>
      </c>
      <c r="K68" s="83">
        <v>1362696.6019333522</v>
      </c>
      <c r="L68" s="83">
        <v>0</v>
      </c>
      <c r="M68" s="83">
        <v>0</v>
      </c>
      <c r="N68" s="83">
        <v>0</v>
      </c>
      <c r="O68" s="83">
        <v>0</v>
      </c>
      <c r="P68" s="83">
        <v>18299068.654533587</v>
      </c>
      <c r="Q68" s="83">
        <v>0</v>
      </c>
      <c r="R68" s="83">
        <v>0</v>
      </c>
      <c r="S68" s="83">
        <v>0</v>
      </c>
      <c r="T68" s="83">
        <v>0</v>
      </c>
      <c r="U68" s="83">
        <v>0</v>
      </c>
      <c r="V68" s="83">
        <v>173051002.01250285</v>
      </c>
      <c r="W68" s="83">
        <v>23490293.804755881</v>
      </c>
      <c r="X68" s="83">
        <v>4088089.805800057</v>
      </c>
      <c r="Y68" s="83">
        <v>0</v>
      </c>
      <c r="Z68" s="83">
        <v>109564017.66875602</v>
      </c>
      <c r="AA68" s="83">
        <v>0</v>
      </c>
      <c r="AB68" s="83">
        <v>0</v>
      </c>
      <c r="AC68" s="83">
        <v>0</v>
      </c>
      <c r="AD68" s="83">
        <v>0</v>
      </c>
      <c r="AE68" s="83">
        <v>2300328.0022878619</v>
      </c>
      <c r="AF68" s="83">
        <v>0</v>
      </c>
      <c r="AG68" s="83">
        <v>0</v>
      </c>
      <c r="AH68" s="83">
        <v>84876531.206134513</v>
      </c>
      <c r="AI68" s="83">
        <v>6553921.7521556467</v>
      </c>
      <c r="AJ68" s="83">
        <v>0</v>
      </c>
      <c r="AK68" s="83">
        <v>15833236.708177997</v>
      </c>
      <c r="AL68" s="83">
        <v>11874927.531133499</v>
      </c>
      <c r="AM68" s="83">
        <v>22841390.660978097</v>
      </c>
      <c r="AN68" s="83">
        <v>1192282.5410792909</v>
      </c>
      <c r="AO68" s="83">
        <v>0</v>
      </c>
      <c r="AP68" s="83">
        <v>0</v>
      </c>
      <c r="AQ68" s="83">
        <v>0</v>
      </c>
      <c r="AR68" s="83">
        <v>0</v>
      </c>
      <c r="AS68" s="83">
        <v>1192282.5410792909</v>
      </c>
      <c r="AT68" s="83">
        <v>720003135.85189426</v>
      </c>
      <c r="AU68" s="83">
        <v>711552326.56530738</v>
      </c>
      <c r="AV68" s="83">
        <v>0</v>
      </c>
      <c r="AW68" s="83">
        <v>424289.7434654003</v>
      </c>
      <c r="AX68" s="83">
        <v>4392661.937965868</v>
      </c>
      <c r="AY68" s="83">
        <v>3633857.6051556063</v>
      </c>
      <c r="AZ68" s="83">
        <v>0</v>
      </c>
      <c r="BA68" s="83">
        <v>0</v>
      </c>
      <c r="BB68" s="83">
        <v>0</v>
      </c>
      <c r="BC68" s="83">
        <v>0</v>
      </c>
      <c r="BD68" s="83">
        <v>0</v>
      </c>
      <c r="BE68" s="83">
        <v>0</v>
      </c>
      <c r="BF68" s="83">
        <v>0</v>
      </c>
      <c r="BG68" s="83">
        <v>0</v>
      </c>
      <c r="BH68" s="83">
        <v>0</v>
      </c>
      <c r="BI68" s="83">
        <v>0</v>
      </c>
      <c r="BJ68" s="83">
        <v>0</v>
      </c>
      <c r="BK68" s="83">
        <v>0</v>
      </c>
      <c r="BL68" s="83">
        <v>0</v>
      </c>
      <c r="BM68" s="83">
        <v>0</v>
      </c>
      <c r="BN68" s="83">
        <v>0</v>
      </c>
      <c r="BO68" s="83">
        <v>0</v>
      </c>
      <c r="BP68" s="83">
        <v>0</v>
      </c>
      <c r="BQ68" s="83">
        <v>0</v>
      </c>
      <c r="BR68" s="83">
        <v>0</v>
      </c>
      <c r="BS68" s="83">
        <v>0</v>
      </c>
      <c r="BT68" s="83">
        <v>0</v>
      </c>
      <c r="BU68" s="83">
        <v>76576.654799999989</v>
      </c>
      <c r="BV68" s="83" t="e">
        <f>#REF!</f>
        <v>#REF!</v>
      </c>
      <c r="BW68" s="83" t="e">
        <f>#REF!</f>
        <v>#REF!</v>
      </c>
      <c r="BX68" s="83" t="e">
        <f>#REF!</f>
        <v>#REF!</v>
      </c>
      <c r="BY68" s="83" t="e">
        <f>#REF!</f>
        <v>#REF!</v>
      </c>
      <c r="BZ68" s="83" t="e">
        <f>#REF!</f>
        <v>#REF!</v>
      </c>
      <c r="CA68" s="83" t="e">
        <f>#REF!</f>
        <v>#REF!</v>
      </c>
    </row>
    <row r="69" spans="1:79" s="24" customFormat="1" ht="26.25" customHeight="1" x14ac:dyDescent="0.2">
      <c r="A69" s="161" t="s">
        <v>202</v>
      </c>
      <c r="B69" s="49" t="s">
        <v>583</v>
      </c>
      <c r="C69" s="71">
        <v>1024093055.1669643</v>
      </c>
      <c r="D69" s="189">
        <v>136139687.12378886</v>
      </c>
      <c r="E69" s="83">
        <v>104641146.39203295</v>
      </c>
      <c r="F69" s="83">
        <v>0</v>
      </c>
      <c r="G69" s="83">
        <v>31498540.731755923</v>
      </c>
      <c r="H69" s="83">
        <v>3710232.6164000495</v>
      </c>
      <c r="I69" s="83">
        <v>8126542.8588889334</v>
      </c>
      <c r="J69" s="83">
        <v>0</v>
      </c>
      <c r="K69" s="83">
        <v>1362696.6019333522</v>
      </c>
      <c r="L69" s="83">
        <v>0</v>
      </c>
      <c r="M69" s="83">
        <v>0</v>
      </c>
      <c r="N69" s="83">
        <v>0</v>
      </c>
      <c r="O69" s="83">
        <v>0</v>
      </c>
      <c r="P69" s="83">
        <v>18299068.654533587</v>
      </c>
      <c r="Q69" s="83">
        <v>0</v>
      </c>
      <c r="R69" s="83">
        <v>0</v>
      </c>
      <c r="S69" s="83">
        <v>0</v>
      </c>
      <c r="T69" s="83">
        <v>0</v>
      </c>
      <c r="U69" s="83">
        <v>0</v>
      </c>
      <c r="V69" s="83">
        <v>172767183.87271246</v>
      </c>
      <c r="W69" s="83">
        <v>23490293.804755881</v>
      </c>
      <c r="X69" s="83">
        <v>4088089.805800057</v>
      </c>
      <c r="Y69" s="83">
        <v>0</v>
      </c>
      <c r="Z69" s="83">
        <v>109564017.66875602</v>
      </c>
      <c r="AA69" s="83">
        <v>0</v>
      </c>
      <c r="AB69" s="83">
        <v>0</v>
      </c>
      <c r="AC69" s="83">
        <v>0</v>
      </c>
      <c r="AD69" s="83">
        <v>0</v>
      </c>
      <c r="AE69" s="83">
        <v>2300328.0022878619</v>
      </c>
      <c r="AF69" s="83">
        <v>0</v>
      </c>
      <c r="AG69" s="83">
        <v>0</v>
      </c>
      <c r="AH69" s="83">
        <v>84876531.206134513</v>
      </c>
      <c r="AI69" s="83">
        <v>6553921.7521556467</v>
      </c>
      <c r="AJ69" s="83">
        <v>0</v>
      </c>
      <c r="AK69" s="83">
        <v>15833236.708177997</v>
      </c>
      <c r="AL69" s="83">
        <v>11874927.531133499</v>
      </c>
      <c r="AM69" s="83">
        <v>22841390.660978097</v>
      </c>
      <c r="AN69" s="83">
        <v>908464.40128890157</v>
      </c>
      <c r="AO69" s="83">
        <v>0</v>
      </c>
      <c r="AP69" s="83">
        <v>0</v>
      </c>
      <c r="AQ69" s="83">
        <v>0</v>
      </c>
      <c r="AR69" s="83">
        <v>0</v>
      </c>
      <c r="AS69" s="83">
        <v>908464.40128890157</v>
      </c>
      <c r="AT69" s="83">
        <v>715186184.17046297</v>
      </c>
      <c r="AU69" s="83">
        <v>711552326.56530738</v>
      </c>
      <c r="AV69" s="83">
        <v>0</v>
      </c>
      <c r="AW69" s="83">
        <v>0</v>
      </c>
      <c r="AX69" s="83">
        <v>0</v>
      </c>
      <c r="AY69" s="83">
        <v>3633857.6051556063</v>
      </c>
      <c r="AZ69" s="83">
        <v>0</v>
      </c>
      <c r="BA69" s="83">
        <v>0</v>
      </c>
      <c r="BB69" s="83">
        <v>0</v>
      </c>
      <c r="BC69" s="83">
        <v>0</v>
      </c>
      <c r="BD69" s="83">
        <v>0</v>
      </c>
      <c r="BE69" s="83">
        <v>0</v>
      </c>
      <c r="BF69" s="83">
        <v>0</v>
      </c>
      <c r="BG69" s="83">
        <v>0</v>
      </c>
      <c r="BH69" s="83">
        <v>0</v>
      </c>
      <c r="BI69" s="83">
        <v>0</v>
      </c>
      <c r="BJ69" s="83">
        <v>0</v>
      </c>
      <c r="BK69" s="83">
        <v>0</v>
      </c>
      <c r="BL69" s="83">
        <v>0</v>
      </c>
      <c r="BM69" s="83">
        <v>0</v>
      </c>
      <c r="BN69" s="83">
        <v>0</v>
      </c>
      <c r="BO69" s="83">
        <v>0</v>
      </c>
      <c r="BP69" s="83">
        <v>0</v>
      </c>
      <c r="BQ69" s="83">
        <v>0</v>
      </c>
      <c r="BR69" s="83">
        <v>0</v>
      </c>
      <c r="BS69" s="83">
        <v>0</v>
      </c>
      <c r="BT69" s="83">
        <v>0</v>
      </c>
      <c r="BU69" s="83">
        <v>0</v>
      </c>
      <c r="BV69" s="83" t="e">
        <f>#REF!</f>
        <v>#REF!</v>
      </c>
      <c r="BW69" s="83" t="e">
        <f>#REF!</f>
        <v>#REF!</v>
      </c>
      <c r="BX69" s="83" t="e">
        <f>#REF!</f>
        <v>#REF!</v>
      </c>
      <c r="BY69" s="83" t="e">
        <f>#REF!</f>
        <v>#REF!</v>
      </c>
      <c r="BZ69" s="83" t="e">
        <f>#REF!</f>
        <v>#REF!</v>
      </c>
      <c r="CA69" s="83" t="e">
        <f>#REF!</f>
        <v>#REF!</v>
      </c>
    </row>
    <row r="70" spans="1:79" ht="24" hidden="1" customHeight="1" x14ac:dyDescent="0.2">
      <c r="A70" s="167" t="s">
        <v>203</v>
      </c>
      <c r="B70" s="42" t="s">
        <v>584</v>
      </c>
      <c r="C70" s="72">
        <v>0</v>
      </c>
      <c r="D70" s="97">
        <v>0</v>
      </c>
      <c r="E70" s="27">
        <v>0</v>
      </c>
      <c r="F70" s="27">
        <v>0</v>
      </c>
      <c r="G70" s="27">
        <v>0</v>
      </c>
      <c r="H70" s="27">
        <v>0</v>
      </c>
      <c r="I70" s="27">
        <v>0</v>
      </c>
      <c r="J70" s="27">
        <v>0</v>
      </c>
      <c r="K70" s="27">
        <v>0</v>
      </c>
      <c r="L70" s="27">
        <v>0</v>
      </c>
      <c r="M70" s="27">
        <v>0</v>
      </c>
      <c r="N70" s="27">
        <v>0</v>
      </c>
      <c r="O70" s="27">
        <v>0</v>
      </c>
      <c r="P70" s="27">
        <v>0</v>
      </c>
      <c r="Q70" s="26">
        <v>0</v>
      </c>
      <c r="R70" s="27">
        <v>0</v>
      </c>
      <c r="S70" s="27">
        <v>0</v>
      </c>
      <c r="T70" s="27">
        <v>0</v>
      </c>
      <c r="U70" s="27">
        <v>0</v>
      </c>
      <c r="V70" s="26">
        <v>0</v>
      </c>
      <c r="W70" s="27">
        <v>0</v>
      </c>
      <c r="X70" s="27">
        <v>0</v>
      </c>
      <c r="Y70" s="27">
        <v>0</v>
      </c>
      <c r="Z70" s="27">
        <v>0</v>
      </c>
      <c r="AA70" s="27">
        <v>0</v>
      </c>
      <c r="AB70" s="27">
        <v>0</v>
      </c>
      <c r="AC70" s="27">
        <v>0</v>
      </c>
      <c r="AD70" s="27">
        <v>0</v>
      </c>
      <c r="AE70" s="27">
        <v>0</v>
      </c>
      <c r="AF70" s="27">
        <v>0</v>
      </c>
      <c r="AG70" s="27">
        <v>0</v>
      </c>
      <c r="AH70" s="27">
        <v>0</v>
      </c>
      <c r="AI70" s="27">
        <v>0</v>
      </c>
      <c r="AJ70" s="27">
        <v>0</v>
      </c>
      <c r="AK70" s="27">
        <v>0</v>
      </c>
      <c r="AL70" s="27">
        <v>0</v>
      </c>
      <c r="AM70" s="27">
        <v>0</v>
      </c>
      <c r="AN70" s="27">
        <v>0</v>
      </c>
      <c r="AO70" s="27">
        <v>0</v>
      </c>
      <c r="AP70" s="27">
        <v>0</v>
      </c>
      <c r="AQ70" s="27">
        <v>0</v>
      </c>
      <c r="AR70" s="27">
        <v>0</v>
      </c>
      <c r="AS70" s="27">
        <v>0</v>
      </c>
      <c r="AT70" s="26">
        <v>0</v>
      </c>
      <c r="AU70" s="27">
        <v>0</v>
      </c>
      <c r="AV70" s="27">
        <v>0</v>
      </c>
      <c r="AW70" s="27">
        <v>0</v>
      </c>
      <c r="AX70" s="27">
        <v>0</v>
      </c>
      <c r="AY70" s="27">
        <v>0</v>
      </c>
      <c r="AZ70" s="27">
        <v>0</v>
      </c>
      <c r="BA70" s="27">
        <v>0</v>
      </c>
      <c r="BB70" s="27">
        <v>0</v>
      </c>
      <c r="BC70" s="27">
        <v>0</v>
      </c>
      <c r="BD70" s="27">
        <v>0</v>
      </c>
      <c r="BE70" s="26">
        <v>0</v>
      </c>
      <c r="BF70" s="27">
        <v>0</v>
      </c>
      <c r="BG70" s="27">
        <v>0</v>
      </c>
      <c r="BH70" s="27">
        <v>0</v>
      </c>
      <c r="BI70" s="27">
        <v>0</v>
      </c>
      <c r="BJ70" s="27">
        <v>0</v>
      </c>
      <c r="BK70" s="27">
        <v>0</v>
      </c>
      <c r="BL70" s="27">
        <v>0</v>
      </c>
      <c r="BM70" s="27">
        <v>0</v>
      </c>
      <c r="BN70" s="27">
        <v>0</v>
      </c>
      <c r="BO70" s="83">
        <v>0</v>
      </c>
      <c r="BP70" s="27">
        <v>0</v>
      </c>
      <c r="BQ70" s="27">
        <v>0</v>
      </c>
      <c r="BR70" s="27">
        <v>0</v>
      </c>
      <c r="BS70" s="27">
        <v>0</v>
      </c>
      <c r="BT70" s="27">
        <v>0</v>
      </c>
      <c r="BU70" s="27">
        <v>0</v>
      </c>
      <c r="BV70" s="27" t="e">
        <f>#REF!</f>
        <v>#REF!</v>
      </c>
      <c r="BW70" s="27" t="e">
        <f>#REF!</f>
        <v>#REF!</v>
      </c>
      <c r="BX70" s="27" t="e">
        <f>#REF!</f>
        <v>#REF!</v>
      </c>
      <c r="BY70" s="26" t="e">
        <f>#REF!</f>
        <v>#REF!</v>
      </c>
      <c r="BZ70" s="27" t="e">
        <f>#REF!</f>
        <v>#REF!</v>
      </c>
      <c r="CA70" s="26" t="e">
        <f>#REF!</f>
        <v>#REF!</v>
      </c>
    </row>
    <row r="71" spans="1:79" ht="24" hidden="1" customHeight="1" x14ac:dyDescent="0.2">
      <c r="A71" s="168" t="s">
        <v>204</v>
      </c>
      <c r="B71" s="169" t="s">
        <v>585</v>
      </c>
      <c r="C71" s="72">
        <v>0</v>
      </c>
      <c r="D71" s="97">
        <v>0</v>
      </c>
      <c r="E71" s="27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27">
        <v>0</v>
      </c>
      <c r="N71" s="27">
        <v>0</v>
      </c>
      <c r="O71" s="27">
        <v>0</v>
      </c>
      <c r="P71" s="27">
        <v>0</v>
      </c>
      <c r="Q71" s="26">
        <v>0</v>
      </c>
      <c r="R71" s="27">
        <v>0</v>
      </c>
      <c r="S71" s="27">
        <v>0</v>
      </c>
      <c r="T71" s="27">
        <v>0</v>
      </c>
      <c r="U71" s="27">
        <v>0</v>
      </c>
      <c r="V71" s="26">
        <v>0</v>
      </c>
      <c r="W71" s="27">
        <v>0</v>
      </c>
      <c r="X71" s="27">
        <v>0</v>
      </c>
      <c r="Y71" s="27">
        <v>0</v>
      </c>
      <c r="Z71" s="27">
        <v>0</v>
      </c>
      <c r="AA71" s="27">
        <v>0</v>
      </c>
      <c r="AB71" s="27">
        <v>0</v>
      </c>
      <c r="AC71" s="27">
        <v>0</v>
      </c>
      <c r="AD71" s="27">
        <v>0</v>
      </c>
      <c r="AE71" s="27">
        <v>0</v>
      </c>
      <c r="AF71" s="27">
        <v>0</v>
      </c>
      <c r="AG71" s="27">
        <v>0</v>
      </c>
      <c r="AH71" s="27">
        <v>0</v>
      </c>
      <c r="AI71" s="27">
        <v>0</v>
      </c>
      <c r="AJ71" s="27">
        <v>0</v>
      </c>
      <c r="AK71" s="27">
        <v>0</v>
      </c>
      <c r="AL71" s="27">
        <v>0</v>
      </c>
      <c r="AM71" s="27">
        <v>0</v>
      </c>
      <c r="AN71" s="27">
        <v>0</v>
      </c>
      <c r="AO71" s="27">
        <v>0</v>
      </c>
      <c r="AP71" s="27">
        <v>0</v>
      </c>
      <c r="AQ71" s="27">
        <v>0</v>
      </c>
      <c r="AR71" s="27">
        <v>0</v>
      </c>
      <c r="AS71" s="27">
        <v>0</v>
      </c>
      <c r="AT71" s="26">
        <v>0</v>
      </c>
      <c r="AU71" s="27">
        <v>0</v>
      </c>
      <c r="AV71" s="27">
        <v>0</v>
      </c>
      <c r="AW71" s="27">
        <v>0</v>
      </c>
      <c r="AX71" s="27">
        <v>0</v>
      </c>
      <c r="AY71" s="27">
        <v>0</v>
      </c>
      <c r="AZ71" s="27">
        <v>0</v>
      </c>
      <c r="BA71" s="27">
        <v>0</v>
      </c>
      <c r="BB71" s="27">
        <v>0</v>
      </c>
      <c r="BC71" s="27">
        <v>0</v>
      </c>
      <c r="BD71" s="27">
        <v>0</v>
      </c>
      <c r="BE71" s="26">
        <v>0</v>
      </c>
      <c r="BF71" s="27">
        <v>0</v>
      </c>
      <c r="BG71" s="27">
        <v>0</v>
      </c>
      <c r="BH71" s="27">
        <v>0</v>
      </c>
      <c r="BI71" s="27">
        <v>0</v>
      </c>
      <c r="BJ71" s="27">
        <v>0</v>
      </c>
      <c r="BK71" s="27">
        <v>0</v>
      </c>
      <c r="BL71" s="27">
        <v>0</v>
      </c>
      <c r="BM71" s="27">
        <v>0</v>
      </c>
      <c r="BN71" s="27">
        <v>0</v>
      </c>
      <c r="BO71" s="83">
        <v>0</v>
      </c>
      <c r="BP71" s="27">
        <v>0</v>
      </c>
      <c r="BQ71" s="27">
        <v>0</v>
      </c>
      <c r="BR71" s="27">
        <v>0</v>
      </c>
      <c r="BS71" s="27">
        <v>0</v>
      </c>
      <c r="BT71" s="27">
        <v>0</v>
      </c>
      <c r="BU71" s="27">
        <v>0</v>
      </c>
      <c r="BV71" s="27" t="e">
        <f>#REF!</f>
        <v>#REF!</v>
      </c>
      <c r="BW71" s="27" t="e">
        <f>#REF!</f>
        <v>#REF!</v>
      </c>
      <c r="BX71" s="27" t="e">
        <f>#REF!</f>
        <v>#REF!</v>
      </c>
      <c r="BY71" s="26" t="e">
        <f>#REF!</f>
        <v>#REF!</v>
      </c>
      <c r="BZ71" s="27" t="e">
        <f>#REF!</f>
        <v>#REF!</v>
      </c>
      <c r="CA71" s="26" t="e">
        <f>#REF!</f>
        <v>#REF!</v>
      </c>
    </row>
    <row r="72" spans="1:79" ht="24" hidden="1" customHeight="1" x14ac:dyDescent="0.2">
      <c r="A72" s="168" t="s">
        <v>205</v>
      </c>
      <c r="B72" s="169" t="s">
        <v>586</v>
      </c>
      <c r="C72" s="72">
        <v>0</v>
      </c>
      <c r="D72" s="97">
        <v>0</v>
      </c>
      <c r="E72" s="27">
        <v>0</v>
      </c>
      <c r="F72" s="27">
        <v>0</v>
      </c>
      <c r="G72" s="27">
        <v>0</v>
      </c>
      <c r="H72" s="27">
        <v>0</v>
      </c>
      <c r="I72" s="27">
        <v>0</v>
      </c>
      <c r="J72" s="27">
        <v>0</v>
      </c>
      <c r="K72" s="27">
        <v>0</v>
      </c>
      <c r="L72" s="27">
        <v>0</v>
      </c>
      <c r="M72" s="27">
        <v>0</v>
      </c>
      <c r="N72" s="27">
        <v>0</v>
      </c>
      <c r="O72" s="27">
        <v>0</v>
      </c>
      <c r="P72" s="27">
        <v>0</v>
      </c>
      <c r="Q72" s="26">
        <v>0</v>
      </c>
      <c r="R72" s="27">
        <v>0</v>
      </c>
      <c r="S72" s="27">
        <v>0</v>
      </c>
      <c r="T72" s="27">
        <v>0</v>
      </c>
      <c r="U72" s="27">
        <v>0</v>
      </c>
      <c r="V72" s="26">
        <v>0</v>
      </c>
      <c r="W72" s="27">
        <v>0</v>
      </c>
      <c r="X72" s="27">
        <v>0</v>
      </c>
      <c r="Y72" s="27">
        <v>0</v>
      </c>
      <c r="Z72" s="27">
        <v>0</v>
      </c>
      <c r="AA72" s="27">
        <v>0</v>
      </c>
      <c r="AB72" s="27">
        <v>0</v>
      </c>
      <c r="AC72" s="27">
        <v>0</v>
      </c>
      <c r="AD72" s="27">
        <v>0</v>
      </c>
      <c r="AE72" s="27">
        <v>0</v>
      </c>
      <c r="AF72" s="27">
        <v>0</v>
      </c>
      <c r="AG72" s="27">
        <v>0</v>
      </c>
      <c r="AH72" s="27">
        <v>0</v>
      </c>
      <c r="AI72" s="27">
        <v>0</v>
      </c>
      <c r="AJ72" s="27">
        <v>0</v>
      </c>
      <c r="AK72" s="27">
        <v>0</v>
      </c>
      <c r="AL72" s="27">
        <v>0</v>
      </c>
      <c r="AM72" s="27">
        <v>0</v>
      </c>
      <c r="AN72" s="27">
        <v>0</v>
      </c>
      <c r="AO72" s="27">
        <v>0</v>
      </c>
      <c r="AP72" s="27">
        <v>0</v>
      </c>
      <c r="AQ72" s="27">
        <v>0</v>
      </c>
      <c r="AR72" s="27">
        <v>0</v>
      </c>
      <c r="AS72" s="27">
        <v>0</v>
      </c>
      <c r="AT72" s="26">
        <v>0</v>
      </c>
      <c r="AU72" s="27">
        <v>0</v>
      </c>
      <c r="AV72" s="27">
        <v>0</v>
      </c>
      <c r="AW72" s="27">
        <v>0</v>
      </c>
      <c r="AX72" s="27">
        <v>0</v>
      </c>
      <c r="AY72" s="27">
        <v>0</v>
      </c>
      <c r="AZ72" s="27">
        <v>0</v>
      </c>
      <c r="BA72" s="27">
        <v>0</v>
      </c>
      <c r="BB72" s="27">
        <v>0</v>
      </c>
      <c r="BC72" s="27">
        <v>0</v>
      </c>
      <c r="BD72" s="27">
        <v>0</v>
      </c>
      <c r="BE72" s="26">
        <v>0</v>
      </c>
      <c r="BF72" s="27">
        <v>0</v>
      </c>
      <c r="BG72" s="27">
        <v>0</v>
      </c>
      <c r="BH72" s="27">
        <v>0</v>
      </c>
      <c r="BI72" s="27">
        <v>0</v>
      </c>
      <c r="BJ72" s="27">
        <v>0</v>
      </c>
      <c r="BK72" s="27">
        <v>0</v>
      </c>
      <c r="BL72" s="27">
        <v>0</v>
      </c>
      <c r="BM72" s="27">
        <v>0</v>
      </c>
      <c r="BN72" s="27">
        <v>0</v>
      </c>
      <c r="BO72" s="83">
        <v>0</v>
      </c>
      <c r="BP72" s="27">
        <v>0</v>
      </c>
      <c r="BQ72" s="27">
        <v>0</v>
      </c>
      <c r="BR72" s="27">
        <v>0</v>
      </c>
      <c r="BS72" s="27">
        <v>0</v>
      </c>
      <c r="BT72" s="27">
        <v>0</v>
      </c>
      <c r="BU72" s="27">
        <v>0</v>
      </c>
      <c r="BV72" s="27" t="e">
        <f>#REF!</f>
        <v>#REF!</v>
      </c>
      <c r="BW72" s="27" t="e">
        <f>#REF!</f>
        <v>#REF!</v>
      </c>
      <c r="BX72" s="27" t="e">
        <f>#REF!</f>
        <v>#REF!</v>
      </c>
      <c r="BY72" s="26" t="e">
        <f>#REF!</f>
        <v>#REF!</v>
      </c>
      <c r="BZ72" s="27" t="e">
        <f>#REF!</f>
        <v>#REF!</v>
      </c>
      <c r="CA72" s="26" t="e">
        <f>#REF!</f>
        <v>#REF!</v>
      </c>
    </row>
    <row r="73" spans="1:79" s="24" customFormat="1" ht="20.25" customHeight="1" x14ac:dyDescent="0.2">
      <c r="A73" s="161" t="s">
        <v>206</v>
      </c>
      <c r="B73" s="49" t="s">
        <v>587</v>
      </c>
      <c r="C73" s="71">
        <v>5177346.4760216568</v>
      </c>
      <c r="D73" s="189">
        <v>0</v>
      </c>
      <c r="E73" s="83">
        <v>0</v>
      </c>
      <c r="F73" s="83">
        <v>0</v>
      </c>
      <c r="G73" s="83">
        <v>0</v>
      </c>
      <c r="H73" s="83">
        <v>0</v>
      </c>
      <c r="I73" s="83">
        <v>0</v>
      </c>
      <c r="J73" s="83">
        <v>0</v>
      </c>
      <c r="K73" s="83">
        <v>0</v>
      </c>
      <c r="L73" s="83">
        <v>0</v>
      </c>
      <c r="M73" s="83">
        <v>0</v>
      </c>
      <c r="N73" s="83">
        <v>0</v>
      </c>
      <c r="O73" s="83">
        <v>0</v>
      </c>
      <c r="P73" s="83">
        <v>0</v>
      </c>
      <c r="Q73" s="83">
        <v>0</v>
      </c>
      <c r="R73" s="83">
        <v>0</v>
      </c>
      <c r="S73" s="83">
        <v>0</v>
      </c>
      <c r="T73" s="83">
        <v>0</v>
      </c>
      <c r="U73" s="83">
        <v>0</v>
      </c>
      <c r="V73" s="83">
        <v>283818.13979038928</v>
      </c>
      <c r="W73" s="83">
        <v>0</v>
      </c>
      <c r="X73" s="83">
        <v>0</v>
      </c>
      <c r="Y73" s="83">
        <v>0</v>
      </c>
      <c r="Z73" s="83">
        <v>0</v>
      </c>
      <c r="AA73" s="83">
        <v>0</v>
      </c>
      <c r="AB73" s="83">
        <v>0</v>
      </c>
      <c r="AC73" s="83">
        <v>0</v>
      </c>
      <c r="AD73" s="83">
        <v>0</v>
      </c>
      <c r="AE73" s="83">
        <v>0</v>
      </c>
      <c r="AF73" s="83">
        <v>0</v>
      </c>
      <c r="AG73" s="83">
        <v>0</v>
      </c>
      <c r="AH73" s="83">
        <v>0</v>
      </c>
      <c r="AI73" s="83">
        <v>0</v>
      </c>
      <c r="AJ73" s="83">
        <v>0</v>
      </c>
      <c r="AK73" s="83">
        <v>0</v>
      </c>
      <c r="AL73" s="83">
        <v>0</v>
      </c>
      <c r="AM73" s="83">
        <v>0</v>
      </c>
      <c r="AN73" s="83">
        <v>283818.13979038928</v>
      </c>
      <c r="AO73" s="83">
        <v>0</v>
      </c>
      <c r="AP73" s="83">
        <v>0</v>
      </c>
      <c r="AQ73" s="83">
        <v>0</v>
      </c>
      <c r="AR73" s="83">
        <v>0</v>
      </c>
      <c r="AS73" s="83">
        <v>283818.13979038928</v>
      </c>
      <c r="AT73" s="83">
        <v>4816951.6814312683</v>
      </c>
      <c r="AU73" s="83">
        <v>0</v>
      </c>
      <c r="AV73" s="83">
        <v>0</v>
      </c>
      <c r="AW73" s="83">
        <v>424289.7434654003</v>
      </c>
      <c r="AX73" s="83">
        <v>4392661.937965868</v>
      </c>
      <c r="AY73" s="83">
        <v>0</v>
      </c>
      <c r="AZ73" s="83">
        <v>0</v>
      </c>
      <c r="BA73" s="83">
        <v>0</v>
      </c>
      <c r="BB73" s="83">
        <v>0</v>
      </c>
      <c r="BC73" s="83">
        <v>0</v>
      </c>
      <c r="BD73" s="83">
        <v>0</v>
      </c>
      <c r="BE73" s="83">
        <v>0</v>
      </c>
      <c r="BF73" s="83">
        <v>0</v>
      </c>
      <c r="BG73" s="83">
        <v>0</v>
      </c>
      <c r="BH73" s="83">
        <v>0</v>
      </c>
      <c r="BI73" s="83">
        <v>0</v>
      </c>
      <c r="BJ73" s="83">
        <v>0</v>
      </c>
      <c r="BK73" s="83">
        <v>0</v>
      </c>
      <c r="BL73" s="83">
        <v>0</v>
      </c>
      <c r="BM73" s="83">
        <v>0</v>
      </c>
      <c r="BN73" s="83">
        <v>0</v>
      </c>
      <c r="BO73" s="83">
        <v>0</v>
      </c>
      <c r="BP73" s="83">
        <v>0</v>
      </c>
      <c r="BQ73" s="83">
        <v>0</v>
      </c>
      <c r="BR73" s="83">
        <v>0</v>
      </c>
      <c r="BS73" s="83">
        <v>0</v>
      </c>
      <c r="BT73" s="83">
        <v>0</v>
      </c>
      <c r="BU73" s="83">
        <v>76576.654799999989</v>
      </c>
      <c r="BV73" s="83" t="e">
        <f>#REF!</f>
        <v>#REF!</v>
      </c>
      <c r="BW73" s="83" t="e">
        <f>#REF!</f>
        <v>#REF!</v>
      </c>
      <c r="BX73" s="83" t="e">
        <f>#REF!</f>
        <v>#REF!</v>
      </c>
      <c r="BY73" s="83" t="e">
        <f>#REF!</f>
        <v>#REF!</v>
      </c>
      <c r="BZ73" s="83" t="e">
        <f>#REF!</f>
        <v>#REF!</v>
      </c>
      <c r="CA73" s="83" t="e">
        <f>#REF!</f>
        <v>#REF!</v>
      </c>
    </row>
    <row r="74" spans="1:79" ht="24.75" hidden="1" customHeight="1" x14ac:dyDescent="0.2">
      <c r="A74" s="168" t="s">
        <v>71</v>
      </c>
      <c r="B74" s="169" t="s">
        <v>70</v>
      </c>
      <c r="C74" s="72">
        <v>0</v>
      </c>
      <c r="D74" s="97">
        <v>0</v>
      </c>
      <c r="E74" s="27">
        <v>0</v>
      </c>
      <c r="F74" s="27">
        <v>0</v>
      </c>
      <c r="G74" s="27">
        <v>0</v>
      </c>
      <c r="H74" s="27">
        <v>0</v>
      </c>
      <c r="I74" s="27">
        <v>0</v>
      </c>
      <c r="J74" s="27">
        <v>0</v>
      </c>
      <c r="K74" s="27">
        <v>0</v>
      </c>
      <c r="L74" s="27">
        <v>0</v>
      </c>
      <c r="M74" s="27">
        <v>0</v>
      </c>
      <c r="N74" s="27">
        <v>0</v>
      </c>
      <c r="O74" s="27">
        <v>0</v>
      </c>
      <c r="P74" s="27">
        <v>0</v>
      </c>
      <c r="Q74" s="26">
        <v>0</v>
      </c>
      <c r="R74" s="27">
        <v>0</v>
      </c>
      <c r="S74" s="27">
        <v>0</v>
      </c>
      <c r="T74" s="27">
        <v>0</v>
      </c>
      <c r="U74" s="27">
        <v>0</v>
      </c>
      <c r="V74" s="26">
        <v>0</v>
      </c>
      <c r="W74" s="27">
        <v>0</v>
      </c>
      <c r="X74" s="27">
        <v>0</v>
      </c>
      <c r="Y74" s="27">
        <v>0</v>
      </c>
      <c r="Z74" s="27">
        <v>0</v>
      </c>
      <c r="AA74" s="27">
        <v>0</v>
      </c>
      <c r="AB74" s="27">
        <v>0</v>
      </c>
      <c r="AC74" s="27">
        <v>0</v>
      </c>
      <c r="AD74" s="27">
        <v>0</v>
      </c>
      <c r="AE74" s="27">
        <v>0</v>
      </c>
      <c r="AF74" s="27">
        <v>0</v>
      </c>
      <c r="AG74" s="27">
        <v>0</v>
      </c>
      <c r="AH74" s="27">
        <v>0</v>
      </c>
      <c r="AI74" s="27">
        <v>0</v>
      </c>
      <c r="AJ74" s="27">
        <v>0</v>
      </c>
      <c r="AK74" s="27">
        <v>0</v>
      </c>
      <c r="AL74" s="27">
        <v>0</v>
      </c>
      <c r="AM74" s="27">
        <v>0</v>
      </c>
      <c r="AN74" s="27">
        <v>0</v>
      </c>
      <c r="AO74" s="27">
        <v>0</v>
      </c>
      <c r="AP74" s="27">
        <v>0</v>
      </c>
      <c r="AQ74" s="27">
        <v>0</v>
      </c>
      <c r="AR74" s="27">
        <v>0</v>
      </c>
      <c r="AS74" s="27">
        <v>0</v>
      </c>
      <c r="AT74" s="26">
        <v>0</v>
      </c>
      <c r="AU74" s="27">
        <v>0</v>
      </c>
      <c r="AV74" s="27">
        <v>0</v>
      </c>
      <c r="AW74" s="27">
        <v>0</v>
      </c>
      <c r="AX74" s="27">
        <v>0</v>
      </c>
      <c r="AY74" s="27">
        <v>0</v>
      </c>
      <c r="AZ74" s="27">
        <v>0</v>
      </c>
      <c r="BA74" s="27">
        <v>0</v>
      </c>
      <c r="BB74" s="27">
        <v>0</v>
      </c>
      <c r="BC74" s="27">
        <v>0</v>
      </c>
      <c r="BD74" s="27">
        <v>0</v>
      </c>
      <c r="BE74" s="26">
        <v>0</v>
      </c>
      <c r="BF74" s="27">
        <v>0</v>
      </c>
      <c r="BG74" s="27">
        <v>0</v>
      </c>
      <c r="BH74" s="27">
        <v>0</v>
      </c>
      <c r="BI74" s="27">
        <v>0</v>
      </c>
      <c r="BJ74" s="27">
        <v>0</v>
      </c>
      <c r="BK74" s="27">
        <v>0</v>
      </c>
      <c r="BL74" s="27">
        <v>0</v>
      </c>
      <c r="BM74" s="27">
        <v>0</v>
      </c>
      <c r="BN74" s="27">
        <v>0</v>
      </c>
      <c r="BO74" s="83">
        <v>0</v>
      </c>
      <c r="BP74" s="27">
        <v>0</v>
      </c>
      <c r="BQ74" s="27">
        <v>0</v>
      </c>
      <c r="BR74" s="27">
        <v>0</v>
      </c>
      <c r="BS74" s="27">
        <v>0</v>
      </c>
      <c r="BT74" s="27">
        <v>0</v>
      </c>
      <c r="BU74" s="27">
        <v>0</v>
      </c>
      <c r="BV74" s="27" t="e">
        <f>#REF!</f>
        <v>#REF!</v>
      </c>
      <c r="BW74" s="27" t="e">
        <f>#REF!</f>
        <v>#REF!</v>
      </c>
      <c r="BX74" s="27" t="e">
        <f>#REF!</f>
        <v>#REF!</v>
      </c>
      <c r="BY74" s="26" t="e">
        <f>#REF!</f>
        <v>#REF!</v>
      </c>
      <c r="BZ74" s="27" t="e">
        <f>#REF!</f>
        <v>#REF!</v>
      </c>
      <c r="CA74" s="26" t="e">
        <f>#REF!</f>
        <v>#REF!</v>
      </c>
    </row>
    <row r="75" spans="1:79" ht="24.75" hidden="1" customHeight="1" x14ac:dyDescent="0.2">
      <c r="A75" s="168" t="s">
        <v>73</v>
      </c>
      <c r="B75" s="169" t="s">
        <v>72</v>
      </c>
      <c r="C75" s="72">
        <v>0</v>
      </c>
      <c r="D75" s="97">
        <v>0</v>
      </c>
      <c r="E75" s="27">
        <v>0</v>
      </c>
      <c r="F75" s="27">
        <v>0</v>
      </c>
      <c r="G75" s="27">
        <v>0</v>
      </c>
      <c r="H75" s="27">
        <v>0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  <c r="O75" s="27">
        <v>0</v>
      </c>
      <c r="P75" s="27">
        <v>0</v>
      </c>
      <c r="Q75" s="26">
        <v>0</v>
      </c>
      <c r="R75" s="27">
        <v>0</v>
      </c>
      <c r="S75" s="27">
        <v>0</v>
      </c>
      <c r="T75" s="27">
        <v>0</v>
      </c>
      <c r="U75" s="27">
        <v>0</v>
      </c>
      <c r="V75" s="26">
        <v>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0</v>
      </c>
      <c r="AC75" s="27">
        <v>0</v>
      </c>
      <c r="AD75" s="27">
        <v>0</v>
      </c>
      <c r="AE75" s="27">
        <v>0</v>
      </c>
      <c r="AF75" s="27">
        <v>0</v>
      </c>
      <c r="AG75" s="27">
        <v>0</v>
      </c>
      <c r="AH75" s="27">
        <v>0</v>
      </c>
      <c r="AI75" s="27">
        <v>0</v>
      </c>
      <c r="AJ75" s="27">
        <v>0</v>
      </c>
      <c r="AK75" s="27">
        <v>0</v>
      </c>
      <c r="AL75" s="27">
        <v>0</v>
      </c>
      <c r="AM75" s="27">
        <v>0</v>
      </c>
      <c r="AN75" s="27">
        <v>0</v>
      </c>
      <c r="AO75" s="27">
        <v>0</v>
      </c>
      <c r="AP75" s="27">
        <v>0</v>
      </c>
      <c r="AQ75" s="27">
        <v>0</v>
      </c>
      <c r="AR75" s="27">
        <v>0</v>
      </c>
      <c r="AS75" s="27">
        <v>0</v>
      </c>
      <c r="AT75" s="26">
        <v>0</v>
      </c>
      <c r="AU75" s="27">
        <v>0</v>
      </c>
      <c r="AV75" s="27">
        <v>0</v>
      </c>
      <c r="AW75" s="27">
        <v>0</v>
      </c>
      <c r="AX75" s="27">
        <v>0</v>
      </c>
      <c r="AY75" s="27">
        <v>0</v>
      </c>
      <c r="AZ75" s="27">
        <v>0</v>
      </c>
      <c r="BA75" s="27">
        <v>0</v>
      </c>
      <c r="BB75" s="27">
        <v>0</v>
      </c>
      <c r="BC75" s="27">
        <v>0</v>
      </c>
      <c r="BD75" s="27">
        <v>0</v>
      </c>
      <c r="BE75" s="26">
        <v>0</v>
      </c>
      <c r="BF75" s="27">
        <v>0</v>
      </c>
      <c r="BG75" s="27">
        <v>0</v>
      </c>
      <c r="BH75" s="27">
        <v>0</v>
      </c>
      <c r="BI75" s="27">
        <v>0</v>
      </c>
      <c r="BJ75" s="27">
        <v>0</v>
      </c>
      <c r="BK75" s="27">
        <v>0</v>
      </c>
      <c r="BL75" s="27">
        <v>0</v>
      </c>
      <c r="BM75" s="27">
        <v>0</v>
      </c>
      <c r="BN75" s="27">
        <v>0</v>
      </c>
      <c r="BO75" s="83">
        <v>0</v>
      </c>
      <c r="BP75" s="27">
        <v>0</v>
      </c>
      <c r="BQ75" s="27">
        <v>0</v>
      </c>
      <c r="BR75" s="27">
        <v>0</v>
      </c>
      <c r="BS75" s="27">
        <v>0</v>
      </c>
      <c r="BT75" s="27">
        <v>0</v>
      </c>
      <c r="BU75" s="27">
        <v>0</v>
      </c>
      <c r="BV75" s="27" t="e">
        <f>#REF!</f>
        <v>#REF!</v>
      </c>
      <c r="BW75" s="27" t="e">
        <f>#REF!</f>
        <v>#REF!</v>
      </c>
      <c r="BX75" s="27" t="e">
        <f>#REF!</f>
        <v>#REF!</v>
      </c>
      <c r="BY75" s="26" t="e">
        <f>#REF!</f>
        <v>#REF!</v>
      </c>
      <c r="BZ75" s="27" t="e">
        <f>#REF!</f>
        <v>#REF!</v>
      </c>
      <c r="CA75" s="26" t="e">
        <f>#REF!</f>
        <v>#REF!</v>
      </c>
    </row>
    <row r="76" spans="1:79" ht="24.75" hidden="1" customHeight="1" x14ac:dyDescent="0.2">
      <c r="A76" s="168" t="s">
        <v>99</v>
      </c>
      <c r="B76" s="169" t="s">
        <v>74</v>
      </c>
      <c r="C76" s="72">
        <v>0</v>
      </c>
      <c r="D76" s="9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6">
        <v>0</v>
      </c>
      <c r="R76" s="27">
        <v>0</v>
      </c>
      <c r="S76" s="27">
        <v>0</v>
      </c>
      <c r="T76" s="27">
        <v>0</v>
      </c>
      <c r="U76" s="27">
        <v>0</v>
      </c>
      <c r="V76" s="26">
        <v>0</v>
      </c>
      <c r="W76" s="27">
        <v>0</v>
      </c>
      <c r="X76" s="27">
        <v>0</v>
      </c>
      <c r="Y76" s="27">
        <v>0</v>
      </c>
      <c r="Z76" s="27">
        <v>0</v>
      </c>
      <c r="AA76" s="27">
        <v>0</v>
      </c>
      <c r="AB76" s="27">
        <v>0</v>
      </c>
      <c r="AC76" s="27">
        <v>0</v>
      </c>
      <c r="AD76" s="27">
        <v>0</v>
      </c>
      <c r="AE76" s="27">
        <v>0</v>
      </c>
      <c r="AF76" s="27">
        <v>0</v>
      </c>
      <c r="AG76" s="27">
        <v>0</v>
      </c>
      <c r="AH76" s="27">
        <v>0</v>
      </c>
      <c r="AI76" s="27">
        <v>0</v>
      </c>
      <c r="AJ76" s="27">
        <v>0</v>
      </c>
      <c r="AK76" s="27">
        <v>0</v>
      </c>
      <c r="AL76" s="27">
        <v>0</v>
      </c>
      <c r="AM76" s="27">
        <v>0</v>
      </c>
      <c r="AN76" s="27">
        <v>0</v>
      </c>
      <c r="AO76" s="27">
        <v>0</v>
      </c>
      <c r="AP76" s="27">
        <v>0</v>
      </c>
      <c r="AQ76" s="27">
        <v>0</v>
      </c>
      <c r="AR76" s="27">
        <v>0</v>
      </c>
      <c r="AS76" s="27">
        <v>0</v>
      </c>
      <c r="AT76" s="26">
        <v>0</v>
      </c>
      <c r="AU76" s="27">
        <v>0</v>
      </c>
      <c r="AV76" s="27">
        <v>0</v>
      </c>
      <c r="AW76" s="27">
        <v>0</v>
      </c>
      <c r="AX76" s="27">
        <v>0</v>
      </c>
      <c r="AY76" s="27">
        <v>0</v>
      </c>
      <c r="AZ76" s="27">
        <v>0</v>
      </c>
      <c r="BA76" s="27">
        <v>0</v>
      </c>
      <c r="BB76" s="27">
        <v>0</v>
      </c>
      <c r="BC76" s="27">
        <v>0</v>
      </c>
      <c r="BD76" s="27">
        <v>0</v>
      </c>
      <c r="BE76" s="26">
        <v>0</v>
      </c>
      <c r="BF76" s="27">
        <v>0</v>
      </c>
      <c r="BG76" s="27">
        <v>0</v>
      </c>
      <c r="BH76" s="27">
        <v>0</v>
      </c>
      <c r="BI76" s="27">
        <v>0</v>
      </c>
      <c r="BJ76" s="27">
        <v>0</v>
      </c>
      <c r="BK76" s="27">
        <v>0</v>
      </c>
      <c r="BL76" s="27">
        <v>0</v>
      </c>
      <c r="BM76" s="27">
        <v>0</v>
      </c>
      <c r="BN76" s="27">
        <v>0</v>
      </c>
      <c r="BO76" s="83">
        <v>0</v>
      </c>
      <c r="BP76" s="27">
        <v>0</v>
      </c>
      <c r="BQ76" s="27">
        <v>0</v>
      </c>
      <c r="BR76" s="27">
        <v>0</v>
      </c>
      <c r="BS76" s="27">
        <v>0</v>
      </c>
      <c r="BT76" s="27">
        <v>0</v>
      </c>
      <c r="BU76" s="27">
        <v>0</v>
      </c>
      <c r="BV76" s="27" t="e">
        <f>#REF!</f>
        <v>#REF!</v>
      </c>
      <c r="BW76" s="27" t="e">
        <f>#REF!</f>
        <v>#REF!</v>
      </c>
      <c r="BX76" s="27" t="e">
        <f>#REF!</f>
        <v>#REF!</v>
      </c>
      <c r="BY76" s="26" t="e">
        <f>#REF!</f>
        <v>#REF!</v>
      </c>
      <c r="BZ76" s="27" t="e">
        <f>#REF!</f>
        <v>#REF!</v>
      </c>
      <c r="CA76" s="26" t="e">
        <f>#REF!</f>
        <v>#REF!</v>
      </c>
    </row>
    <row r="77" spans="1:79" ht="24.75" hidden="1" customHeight="1" x14ac:dyDescent="0.2">
      <c r="A77" s="168" t="s">
        <v>479</v>
      </c>
      <c r="B77" s="169" t="s">
        <v>478</v>
      </c>
      <c r="C77" s="72">
        <v>0</v>
      </c>
      <c r="D77" s="97">
        <v>0</v>
      </c>
      <c r="E77" s="27">
        <v>0</v>
      </c>
      <c r="F77" s="27">
        <v>0</v>
      </c>
      <c r="G77" s="27">
        <v>0</v>
      </c>
      <c r="H77" s="27">
        <v>0</v>
      </c>
      <c r="I77" s="27">
        <v>0</v>
      </c>
      <c r="J77" s="27">
        <v>0</v>
      </c>
      <c r="K77" s="27">
        <v>0</v>
      </c>
      <c r="L77" s="27">
        <v>0</v>
      </c>
      <c r="M77" s="27">
        <v>0</v>
      </c>
      <c r="N77" s="27">
        <v>0</v>
      </c>
      <c r="O77" s="27">
        <v>0</v>
      </c>
      <c r="P77" s="27">
        <v>0</v>
      </c>
      <c r="Q77" s="26">
        <v>0</v>
      </c>
      <c r="R77" s="27">
        <v>0</v>
      </c>
      <c r="S77" s="27">
        <v>0</v>
      </c>
      <c r="T77" s="27">
        <v>0</v>
      </c>
      <c r="U77" s="27">
        <v>0</v>
      </c>
      <c r="V77" s="26">
        <v>0</v>
      </c>
      <c r="W77" s="27">
        <v>0</v>
      </c>
      <c r="X77" s="27">
        <v>0</v>
      </c>
      <c r="Y77" s="27">
        <v>0</v>
      </c>
      <c r="Z77" s="27">
        <v>0</v>
      </c>
      <c r="AA77" s="27">
        <v>0</v>
      </c>
      <c r="AB77" s="27">
        <v>0</v>
      </c>
      <c r="AC77" s="27">
        <v>0</v>
      </c>
      <c r="AD77" s="27">
        <v>0</v>
      </c>
      <c r="AE77" s="27">
        <v>0</v>
      </c>
      <c r="AF77" s="27">
        <v>0</v>
      </c>
      <c r="AG77" s="27">
        <v>0</v>
      </c>
      <c r="AH77" s="27">
        <v>0</v>
      </c>
      <c r="AI77" s="27">
        <v>0</v>
      </c>
      <c r="AJ77" s="27">
        <v>0</v>
      </c>
      <c r="AK77" s="27">
        <v>0</v>
      </c>
      <c r="AL77" s="27">
        <v>0</v>
      </c>
      <c r="AM77" s="27">
        <v>0</v>
      </c>
      <c r="AN77" s="27">
        <v>0</v>
      </c>
      <c r="AO77" s="27">
        <v>0</v>
      </c>
      <c r="AP77" s="27">
        <v>0</v>
      </c>
      <c r="AQ77" s="27">
        <v>0</v>
      </c>
      <c r="AR77" s="27">
        <v>0</v>
      </c>
      <c r="AS77" s="27">
        <v>0</v>
      </c>
      <c r="AT77" s="26">
        <v>0</v>
      </c>
      <c r="AU77" s="27">
        <v>0</v>
      </c>
      <c r="AV77" s="27">
        <v>0</v>
      </c>
      <c r="AW77" s="27">
        <v>0</v>
      </c>
      <c r="AX77" s="27">
        <v>0</v>
      </c>
      <c r="AY77" s="27">
        <v>0</v>
      </c>
      <c r="AZ77" s="27">
        <v>0</v>
      </c>
      <c r="BA77" s="27">
        <v>0</v>
      </c>
      <c r="BB77" s="27">
        <v>0</v>
      </c>
      <c r="BC77" s="27">
        <v>0</v>
      </c>
      <c r="BD77" s="27">
        <v>0</v>
      </c>
      <c r="BE77" s="26">
        <v>0</v>
      </c>
      <c r="BF77" s="27">
        <v>0</v>
      </c>
      <c r="BG77" s="27">
        <v>0</v>
      </c>
      <c r="BH77" s="27">
        <v>0</v>
      </c>
      <c r="BI77" s="27">
        <v>0</v>
      </c>
      <c r="BJ77" s="27">
        <v>0</v>
      </c>
      <c r="BK77" s="27">
        <v>0</v>
      </c>
      <c r="BL77" s="27">
        <v>0</v>
      </c>
      <c r="BM77" s="27">
        <v>0</v>
      </c>
      <c r="BN77" s="27">
        <v>0</v>
      </c>
      <c r="BO77" s="83">
        <v>0</v>
      </c>
      <c r="BP77" s="27">
        <v>0</v>
      </c>
      <c r="BQ77" s="27">
        <v>0</v>
      </c>
      <c r="BR77" s="27">
        <v>0</v>
      </c>
      <c r="BS77" s="27">
        <v>0</v>
      </c>
      <c r="BT77" s="27">
        <v>0</v>
      </c>
      <c r="BU77" s="27">
        <v>0</v>
      </c>
      <c r="BV77" s="27" t="e">
        <f>#REF!</f>
        <v>#REF!</v>
      </c>
      <c r="BW77" s="27" t="e">
        <f>#REF!</f>
        <v>#REF!</v>
      </c>
      <c r="BX77" s="27" t="e">
        <f>#REF!</f>
        <v>#REF!</v>
      </c>
      <c r="BY77" s="26" t="e">
        <f>#REF!</f>
        <v>#REF!</v>
      </c>
      <c r="BZ77" s="27" t="e">
        <f>#REF!</f>
        <v>#REF!</v>
      </c>
      <c r="CA77" s="26" t="e">
        <f>#REF!</f>
        <v>#REF!</v>
      </c>
    </row>
    <row r="78" spans="1:79" ht="24.75" hidden="1" customHeight="1" x14ac:dyDescent="0.2">
      <c r="A78" s="168" t="s">
        <v>529</v>
      </c>
      <c r="B78" s="169" t="s">
        <v>480</v>
      </c>
      <c r="C78" s="72">
        <v>0</v>
      </c>
      <c r="D78" s="9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6">
        <v>0</v>
      </c>
      <c r="R78" s="27">
        <v>0</v>
      </c>
      <c r="S78" s="27">
        <v>0</v>
      </c>
      <c r="T78" s="27">
        <v>0</v>
      </c>
      <c r="U78" s="27">
        <v>0</v>
      </c>
      <c r="V78" s="26">
        <v>0</v>
      </c>
      <c r="W78" s="27">
        <v>0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27">
        <v>0</v>
      </c>
      <c r="AL78" s="27">
        <v>0</v>
      </c>
      <c r="AM78" s="27">
        <v>0</v>
      </c>
      <c r="AN78" s="27">
        <v>0</v>
      </c>
      <c r="AO78" s="27">
        <v>0</v>
      </c>
      <c r="AP78" s="27">
        <v>0</v>
      </c>
      <c r="AQ78" s="27">
        <v>0</v>
      </c>
      <c r="AR78" s="27">
        <v>0</v>
      </c>
      <c r="AS78" s="27">
        <v>0</v>
      </c>
      <c r="AT78" s="26">
        <v>0</v>
      </c>
      <c r="AU78" s="27">
        <v>0</v>
      </c>
      <c r="AV78" s="27">
        <v>0</v>
      </c>
      <c r="AW78" s="27">
        <v>0</v>
      </c>
      <c r="AX78" s="27">
        <v>0</v>
      </c>
      <c r="AY78" s="27">
        <v>0</v>
      </c>
      <c r="AZ78" s="27">
        <v>0</v>
      </c>
      <c r="BA78" s="27">
        <v>0</v>
      </c>
      <c r="BB78" s="27">
        <v>0</v>
      </c>
      <c r="BC78" s="27">
        <v>0</v>
      </c>
      <c r="BD78" s="27">
        <v>0</v>
      </c>
      <c r="BE78" s="26">
        <v>0</v>
      </c>
      <c r="BF78" s="27">
        <v>0</v>
      </c>
      <c r="BG78" s="27">
        <v>0</v>
      </c>
      <c r="BH78" s="27">
        <v>0</v>
      </c>
      <c r="BI78" s="27">
        <v>0</v>
      </c>
      <c r="BJ78" s="27">
        <v>0</v>
      </c>
      <c r="BK78" s="27">
        <v>0</v>
      </c>
      <c r="BL78" s="27">
        <v>0</v>
      </c>
      <c r="BM78" s="27">
        <v>0</v>
      </c>
      <c r="BN78" s="27">
        <v>0</v>
      </c>
      <c r="BO78" s="83">
        <v>0</v>
      </c>
      <c r="BP78" s="27">
        <v>0</v>
      </c>
      <c r="BQ78" s="27">
        <v>0</v>
      </c>
      <c r="BR78" s="27">
        <v>0</v>
      </c>
      <c r="BS78" s="27">
        <v>0</v>
      </c>
      <c r="BT78" s="27">
        <v>0</v>
      </c>
      <c r="BU78" s="27">
        <v>0</v>
      </c>
      <c r="BV78" s="27" t="e">
        <f>#REF!</f>
        <v>#REF!</v>
      </c>
      <c r="BW78" s="27" t="e">
        <f>#REF!</f>
        <v>#REF!</v>
      </c>
      <c r="BX78" s="27" t="e">
        <f>#REF!</f>
        <v>#REF!</v>
      </c>
      <c r="BY78" s="26" t="e">
        <f>#REF!</f>
        <v>#REF!</v>
      </c>
      <c r="BZ78" s="27" t="e">
        <f>#REF!</f>
        <v>#REF!</v>
      </c>
      <c r="CA78" s="26" t="e">
        <f>#REF!</f>
        <v>#REF!</v>
      </c>
    </row>
    <row r="79" spans="1:79" s="23" customFormat="1" ht="21" customHeight="1" x14ac:dyDescent="0.2">
      <c r="A79" s="147" t="s">
        <v>178</v>
      </c>
      <c r="B79" s="165" t="s">
        <v>530</v>
      </c>
      <c r="C79" s="71">
        <v>83324681.254439995</v>
      </c>
      <c r="D79" s="189">
        <v>46885924.594099998</v>
      </c>
      <c r="E79" s="83">
        <v>22533961.308599997</v>
      </c>
      <c r="F79" s="83">
        <v>6188336.5954999998</v>
      </c>
      <c r="G79" s="83">
        <v>18163626.690000001</v>
      </c>
      <c r="H79" s="83">
        <v>109167.61182442961</v>
      </c>
      <c r="I79" s="83">
        <v>132233.48000000001</v>
      </c>
      <c r="J79" s="83">
        <v>1163905</v>
      </c>
      <c r="K79" s="83">
        <v>1257742.0900000001</v>
      </c>
      <c r="L79" s="83">
        <v>14863222.760000002</v>
      </c>
      <c r="M79" s="83">
        <v>0</v>
      </c>
      <c r="N79" s="83">
        <v>0</v>
      </c>
      <c r="O79" s="83">
        <v>0</v>
      </c>
      <c r="P79" s="83">
        <v>637355.74817557039</v>
      </c>
      <c r="Q79" s="83">
        <v>0</v>
      </c>
      <c r="R79" s="83">
        <v>0</v>
      </c>
      <c r="S79" s="83">
        <v>0</v>
      </c>
      <c r="T79" s="83">
        <v>0</v>
      </c>
      <c r="U79" s="83">
        <v>0</v>
      </c>
      <c r="V79" s="83">
        <v>4201139.9000000004</v>
      </c>
      <c r="W79" s="83">
        <v>0</v>
      </c>
      <c r="X79" s="83">
        <v>0</v>
      </c>
      <c r="Y79" s="83">
        <v>0</v>
      </c>
      <c r="Z79" s="83">
        <v>2581184.4</v>
      </c>
      <c r="AA79" s="83">
        <v>0</v>
      </c>
      <c r="AB79" s="83">
        <v>0</v>
      </c>
      <c r="AC79" s="83">
        <v>0</v>
      </c>
      <c r="AD79" s="83">
        <v>0</v>
      </c>
      <c r="AE79" s="83">
        <v>1845267</v>
      </c>
      <c r="AF79" s="83">
        <v>0</v>
      </c>
      <c r="AG79" s="83">
        <v>0</v>
      </c>
      <c r="AH79" s="83">
        <v>0</v>
      </c>
      <c r="AI79" s="83">
        <v>0</v>
      </c>
      <c r="AJ79" s="83">
        <v>0</v>
      </c>
      <c r="AK79" s="83">
        <v>735917.4</v>
      </c>
      <c r="AL79" s="83">
        <v>0</v>
      </c>
      <c r="AM79" s="83">
        <v>0</v>
      </c>
      <c r="AN79" s="83">
        <v>1619955.5</v>
      </c>
      <c r="AO79" s="83">
        <v>0</v>
      </c>
      <c r="AP79" s="83">
        <v>1619955.5</v>
      </c>
      <c r="AQ79" s="83">
        <v>0</v>
      </c>
      <c r="AR79" s="83">
        <v>0</v>
      </c>
      <c r="AS79" s="83">
        <v>0</v>
      </c>
      <c r="AT79" s="83">
        <v>17926839</v>
      </c>
      <c r="AU79" s="83">
        <v>17926839</v>
      </c>
      <c r="AV79" s="83">
        <v>0</v>
      </c>
      <c r="AW79" s="83">
        <v>0</v>
      </c>
      <c r="AX79" s="83">
        <v>0</v>
      </c>
      <c r="AY79" s="83">
        <v>0</v>
      </c>
      <c r="AZ79" s="83">
        <v>14040777.76034</v>
      </c>
      <c r="BA79" s="83">
        <v>0</v>
      </c>
      <c r="BB79" s="83">
        <v>1603728.52</v>
      </c>
      <c r="BC79" s="83">
        <v>12437049.24034</v>
      </c>
      <c r="BD79" s="83">
        <v>0</v>
      </c>
      <c r="BE79" s="83">
        <v>0</v>
      </c>
      <c r="BF79" s="83">
        <v>0</v>
      </c>
      <c r="BG79" s="83">
        <v>0</v>
      </c>
      <c r="BH79" s="83">
        <v>0</v>
      </c>
      <c r="BI79" s="83">
        <v>0</v>
      </c>
      <c r="BJ79" s="83">
        <v>0</v>
      </c>
      <c r="BK79" s="83">
        <v>0</v>
      </c>
      <c r="BL79" s="83">
        <v>0</v>
      </c>
      <c r="BM79" s="83">
        <v>0</v>
      </c>
      <c r="BN79" s="83">
        <v>0</v>
      </c>
      <c r="BO79" s="83">
        <v>0</v>
      </c>
      <c r="BP79" s="83">
        <v>0</v>
      </c>
      <c r="BQ79" s="83">
        <v>0</v>
      </c>
      <c r="BR79" s="83">
        <v>0</v>
      </c>
      <c r="BS79" s="83">
        <v>0</v>
      </c>
      <c r="BT79" s="83">
        <v>0</v>
      </c>
      <c r="BU79" s="83">
        <v>270000</v>
      </c>
      <c r="BV79" s="83" t="e">
        <f>#REF!</f>
        <v>#REF!</v>
      </c>
      <c r="BW79" s="83" t="e">
        <f>#REF!</f>
        <v>#REF!</v>
      </c>
      <c r="BX79" s="83" t="e">
        <f>#REF!</f>
        <v>#REF!</v>
      </c>
      <c r="BY79" s="83" t="e">
        <f>#REF!</f>
        <v>#REF!</v>
      </c>
      <c r="BZ79" s="83" t="e">
        <f>#REF!</f>
        <v>#REF!</v>
      </c>
      <c r="CA79" s="83" t="e">
        <f>#REF!</f>
        <v>#REF!</v>
      </c>
    </row>
    <row r="80" spans="1:79" s="24" customFormat="1" ht="35.25" customHeight="1" x14ac:dyDescent="0.2">
      <c r="A80" s="161" t="s">
        <v>207</v>
      </c>
      <c r="B80" s="49" t="s">
        <v>179</v>
      </c>
      <c r="C80" s="71">
        <v>134550.46932442961</v>
      </c>
      <c r="D80" s="189">
        <v>109167.61182442961</v>
      </c>
      <c r="E80" s="83">
        <v>0</v>
      </c>
      <c r="F80" s="83">
        <v>0</v>
      </c>
      <c r="G80" s="83">
        <v>109167.61182442961</v>
      </c>
      <c r="H80" s="83">
        <v>109167.61182442961</v>
      </c>
      <c r="I80" s="83">
        <v>0</v>
      </c>
      <c r="J80" s="83">
        <v>0</v>
      </c>
      <c r="K80" s="83">
        <v>0</v>
      </c>
      <c r="L80" s="83">
        <v>0</v>
      </c>
      <c r="M80" s="83">
        <v>0</v>
      </c>
      <c r="N80" s="83">
        <v>0</v>
      </c>
      <c r="O80" s="83">
        <v>0</v>
      </c>
      <c r="P80" s="83">
        <v>0</v>
      </c>
      <c r="Q80" s="83">
        <v>0</v>
      </c>
      <c r="R80" s="83">
        <v>0</v>
      </c>
      <c r="S80" s="83">
        <v>0</v>
      </c>
      <c r="T80" s="83">
        <v>0</v>
      </c>
      <c r="U80" s="83">
        <v>0</v>
      </c>
      <c r="V80" s="83">
        <v>0</v>
      </c>
      <c r="W80" s="83">
        <v>0</v>
      </c>
      <c r="X80" s="83">
        <v>0</v>
      </c>
      <c r="Y80" s="83">
        <v>0</v>
      </c>
      <c r="Z80" s="83">
        <v>0</v>
      </c>
      <c r="AA80" s="83">
        <v>0</v>
      </c>
      <c r="AB80" s="83">
        <v>0</v>
      </c>
      <c r="AC80" s="83">
        <v>0</v>
      </c>
      <c r="AD80" s="83">
        <v>0</v>
      </c>
      <c r="AE80" s="83">
        <v>0</v>
      </c>
      <c r="AF80" s="83">
        <v>0</v>
      </c>
      <c r="AG80" s="83">
        <v>0</v>
      </c>
      <c r="AH80" s="83">
        <v>0</v>
      </c>
      <c r="AI80" s="83">
        <v>0</v>
      </c>
      <c r="AJ80" s="83">
        <v>0</v>
      </c>
      <c r="AK80" s="83">
        <v>0</v>
      </c>
      <c r="AL80" s="83">
        <v>0</v>
      </c>
      <c r="AM80" s="83">
        <v>0</v>
      </c>
      <c r="AN80" s="83">
        <v>0</v>
      </c>
      <c r="AO80" s="83">
        <v>0</v>
      </c>
      <c r="AP80" s="83">
        <v>0</v>
      </c>
      <c r="AQ80" s="83">
        <v>0</v>
      </c>
      <c r="AR80" s="83">
        <v>0</v>
      </c>
      <c r="AS80" s="83">
        <v>0</v>
      </c>
      <c r="AT80" s="83">
        <v>0</v>
      </c>
      <c r="AU80" s="83">
        <v>0</v>
      </c>
      <c r="AV80" s="83">
        <v>0</v>
      </c>
      <c r="AW80" s="83">
        <v>0</v>
      </c>
      <c r="AX80" s="83">
        <v>0</v>
      </c>
      <c r="AY80" s="83">
        <v>0</v>
      </c>
      <c r="AZ80" s="83">
        <v>25382.857499999998</v>
      </c>
      <c r="BA80" s="83">
        <v>0</v>
      </c>
      <c r="BB80" s="83">
        <v>0</v>
      </c>
      <c r="BC80" s="83">
        <v>25382.857499999998</v>
      </c>
      <c r="BD80" s="83">
        <v>0</v>
      </c>
      <c r="BE80" s="83">
        <v>0</v>
      </c>
      <c r="BF80" s="83">
        <v>0</v>
      </c>
      <c r="BG80" s="83">
        <v>0</v>
      </c>
      <c r="BH80" s="83">
        <v>0</v>
      </c>
      <c r="BI80" s="83">
        <v>0</v>
      </c>
      <c r="BJ80" s="83">
        <v>0</v>
      </c>
      <c r="BK80" s="83">
        <v>0</v>
      </c>
      <c r="BL80" s="83">
        <v>0</v>
      </c>
      <c r="BM80" s="83">
        <v>0</v>
      </c>
      <c r="BN80" s="83">
        <v>0</v>
      </c>
      <c r="BO80" s="83">
        <v>0</v>
      </c>
      <c r="BP80" s="83">
        <v>0</v>
      </c>
      <c r="BQ80" s="83">
        <v>0</v>
      </c>
      <c r="BR80" s="83">
        <v>0</v>
      </c>
      <c r="BS80" s="83">
        <v>0</v>
      </c>
      <c r="BT80" s="83">
        <v>0</v>
      </c>
      <c r="BU80" s="83">
        <v>0</v>
      </c>
      <c r="BV80" s="83" t="e">
        <f>#REF!</f>
        <v>#REF!</v>
      </c>
      <c r="BW80" s="83" t="e">
        <f>#REF!</f>
        <v>#REF!</v>
      </c>
      <c r="BX80" s="83" t="e">
        <f>#REF!</f>
        <v>#REF!</v>
      </c>
      <c r="BY80" s="83" t="e">
        <f>#REF!</f>
        <v>#REF!</v>
      </c>
      <c r="BZ80" s="83" t="e">
        <f>#REF!</f>
        <v>#REF!</v>
      </c>
      <c r="CA80" s="83" t="e">
        <f>#REF!</f>
        <v>#REF!</v>
      </c>
    </row>
    <row r="81" spans="1:79" ht="24.75" hidden="1" customHeight="1" x14ac:dyDescent="0.2">
      <c r="A81" s="168" t="s">
        <v>112</v>
      </c>
      <c r="B81" s="170" t="s">
        <v>457</v>
      </c>
      <c r="C81" s="72">
        <v>109167.61182442961</v>
      </c>
      <c r="D81" s="97">
        <v>109167.61182442961</v>
      </c>
      <c r="E81" s="27">
        <v>0</v>
      </c>
      <c r="F81" s="27">
        <v>0</v>
      </c>
      <c r="G81" s="27">
        <v>109167.61182442961</v>
      </c>
      <c r="H81" s="27">
        <v>109167.61182442961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6">
        <v>0</v>
      </c>
      <c r="R81" s="27">
        <v>0</v>
      </c>
      <c r="S81" s="27">
        <v>0</v>
      </c>
      <c r="T81" s="27">
        <v>0</v>
      </c>
      <c r="U81" s="27">
        <v>0</v>
      </c>
      <c r="V81" s="26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0</v>
      </c>
      <c r="AE81" s="27">
        <v>0</v>
      </c>
      <c r="AF81" s="27">
        <v>0</v>
      </c>
      <c r="AG81" s="27">
        <v>0</v>
      </c>
      <c r="AH81" s="27">
        <v>0</v>
      </c>
      <c r="AI81" s="27">
        <v>0</v>
      </c>
      <c r="AJ81" s="27">
        <v>0</v>
      </c>
      <c r="AK81" s="27">
        <v>0</v>
      </c>
      <c r="AL81" s="27">
        <v>0</v>
      </c>
      <c r="AM81" s="27">
        <v>0</v>
      </c>
      <c r="AN81" s="27">
        <v>0</v>
      </c>
      <c r="AO81" s="27">
        <v>0</v>
      </c>
      <c r="AP81" s="27">
        <v>0</v>
      </c>
      <c r="AQ81" s="27">
        <v>0</v>
      </c>
      <c r="AR81" s="27">
        <v>0</v>
      </c>
      <c r="AS81" s="27">
        <v>0</v>
      </c>
      <c r="AT81" s="26">
        <v>0</v>
      </c>
      <c r="AU81" s="27">
        <v>0</v>
      </c>
      <c r="AV81" s="27">
        <v>0</v>
      </c>
      <c r="AW81" s="27">
        <v>0</v>
      </c>
      <c r="AX81" s="27">
        <v>0</v>
      </c>
      <c r="AY81" s="27">
        <v>0</v>
      </c>
      <c r="AZ81" s="27">
        <v>0</v>
      </c>
      <c r="BA81" s="27">
        <v>0</v>
      </c>
      <c r="BB81" s="27">
        <v>0</v>
      </c>
      <c r="BC81" s="27">
        <v>0</v>
      </c>
      <c r="BD81" s="27">
        <v>0</v>
      </c>
      <c r="BE81" s="26">
        <v>0</v>
      </c>
      <c r="BF81" s="27">
        <v>0</v>
      </c>
      <c r="BG81" s="27">
        <v>0</v>
      </c>
      <c r="BH81" s="27">
        <v>0</v>
      </c>
      <c r="BI81" s="27">
        <v>0</v>
      </c>
      <c r="BJ81" s="27">
        <v>0</v>
      </c>
      <c r="BK81" s="27">
        <v>0</v>
      </c>
      <c r="BL81" s="27">
        <v>0</v>
      </c>
      <c r="BM81" s="27">
        <v>0</v>
      </c>
      <c r="BN81" s="27">
        <v>0</v>
      </c>
      <c r="BO81" s="83">
        <v>0</v>
      </c>
      <c r="BP81" s="27">
        <v>0</v>
      </c>
      <c r="BQ81" s="27">
        <v>0</v>
      </c>
      <c r="BR81" s="27">
        <v>0</v>
      </c>
      <c r="BS81" s="27">
        <v>0</v>
      </c>
      <c r="BT81" s="27">
        <v>0</v>
      </c>
      <c r="BU81" s="27">
        <v>0</v>
      </c>
      <c r="BV81" s="27" t="e">
        <f>#REF!</f>
        <v>#REF!</v>
      </c>
      <c r="BW81" s="27" t="e">
        <f>#REF!</f>
        <v>#REF!</v>
      </c>
      <c r="BX81" s="27" t="e">
        <f>#REF!</f>
        <v>#REF!</v>
      </c>
      <c r="BY81" s="26" t="e">
        <f>#REF!</f>
        <v>#REF!</v>
      </c>
      <c r="BZ81" s="27" t="e">
        <f>#REF!</f>
        <v>#REF!</v>
      </c>
      <c r="CA81" s="26" t="e">
        <f>#REF!</f>
        <v>#REF!</v>
      </c>
    </row>
    <row r="82" spans="1:79" ht="24.75" hidden="1" customHeight="1" x14ac:dyDescent="0.2">
      <c r="A82" s="168" t="s">
        <v>403</v>
      </c>
      <c r="B82" s="170" t="s">
        <v>476</v>
      </c>
      <c r="C82" s="72">
        <v>0</v>
      </c>
      <c r="D82" s="97">
        <v>0</v>
      </c>
      <c r="E82" s="27">
        <v>0</v>
      </c>
      <c r="F82" s="27">
        <v>0</v>
      </c>
      <c r="G82" s="27">
        <v>0</v>
      </c>
      <c r="H82" s="27">
        <v>0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27">
        <v>0</v>
      </c>
      <c r="P82" s="27">
        <v>0</v>
      </c>
      <c r="Q82" s="26">
        <v>0</v>
      </c>
      <c r="R82" s="27">
        <v>0</v>
      </c>
      <c r="S82" s="27">
        <v>0</v>
      </c>
      <c r="T82" s="27">
        <v>0</v>
      </c>
      <c r="U82" s="27">
        <v>0</v>
      </c>
      <c r="V82" s="26">
        <v>0</v>
      </c>
      <c r="W82" s="27">
        <v>0</v>
      </c>
      <c r="X82" s="27">
        <v>0</v>
      </c>
      <c r="Y82" s="27">
        <v>0</v>
      </c>
      <c r="Z82" s="27">
        <v>0</v>
      </c>
      <c r="AA82" s="27">
        <v>0</v>
      </c>
      <c r="AB82" s="27">
        <v>0</v>
      </c>
      <c r="AC82" s="27">
        <v>0</v>
      </c>
      <c r="AD82" s="27">
        <v>0</v>
      </c>
      <c r="AE82" s="27">
        <v>0</v>
      </c>
      <c r="AF82" s="27">
        <v>0</v>
      </c>
      <c r="AG82" s="27">
        <v>0</v>
      </c>
      <c r="AH82" s="27">
        <v>0</v>
      </c>
      <c r="AI82" s="27">
        <v>0</v>
      </c>
      <c r="AJ82" s="27">
        <v>0</v>
      </c>
      <c r="AK82" s="27">
        <v>0</v>
      </c>
      <c r="AL82" s="27">
        <v>0</v>
      </c>
      <c r="AM82" s="27">
        <v>0</v>
      </c>
      <c r="AN82" s="27">
        <v>0</v>
      </c>
      <c r="AO82" s="27">
        <v>0</v>
      </c>
      <c r="AP82" s="27">
        <v>0</v>
      </c>
      <c r="AQ82" s="27">
        <v>0</v>
      </c>
      <c r="AR82" s="27">
        <v>0</v>
      </c>
      <c r="AS82" s="27">
        <v>0</v>
      </c>
      <c r="AT82" s="26">
        <v>0</v>
      </c>
      <c r="AU82" s="27">
        <v>0</v>
      </c>
      <c r="AV82" s="27">
        <v>0</v>
      </c>
      <c r="AW82" s="27">
        <v>0</v>
      </c>
      <c r="AX82" s="27">
        <v>0</v>
      </c>
      <c r="AY82" s="27">
        <v>0</v>
      </c>
      <c r="AZ82" s="27">
        <v>0</v>
      </c>
      <c r="BA82" s="27">
        <v>0</v>
      </c>
      <c r="BB82" s="27">
        <v>0</v>
      </c>
      <c r="BC82" s="27">
        <v>0</v>
      </c>
      <c r="BD82" s="27">
        <v>0</v>
      </c>
      <c r="BE82" s="26">
        <v>0</v>
      </c>
      <c r="BF82" s="27">
        <v>0</v>
      </c>
      <c r="BG82" s="27">
        <v>0</v>
      </c>
      <c r="BH82" s="27">
        <v>0</v>
      </c>
      <c r="BI82" s="27">
        <v>0</v>
      </c>
      <c r="BJ82" s="27">
        <v>0</v>
      </c>
      <c r="BK82" s="27">
        <v>0</v>
      </c>
      <c r="BL82" s="27">
        <v>0</v>
      </c>
      <c r="BM82" s="27">
        <v>0</v>
      </c>
      <c r="BN82" s="27">
        <v>0</v>
      </c>
      <c r="BO82" s="83">
        <v>0</v>
      </c>
      <c r="BP82" s="27">
        <v>0</v>
      </c>
      <c r="BQ82" s="27">
        <v>0</v>
      </c>
      <c r="BR82" s="27">
        <v>0</v>
      </c>
      <c r="BS82" s="27">
        <v>0</v>
      </c>
      <c r="BT82" s="27">
        <v>0</v>
      </c>
      <c r="BU82" s="27">
        <v>0</v>
      </c>
      <c r="BV82" s="27" t="e">
        <f>#REF!</f>
        <v>#REF!</v>
      </c>
      <c r="BW82" s="27" t="e">
        <f>#REF!</f>
        <v>#REF!</v>
      </c>
      <c r="BX82" s="27" t="e">
        <f>#REF!</f>
        <v>#REF!</v>
      </c>
      <c r="BY82" s="26" t="e">
        <f>#REF!</f>
        <v>#REF!</v>
      </c>
      <c r="BZ82" s="27" t="e">
        <f>#REF!</f>
        <v>#REF!</v>
      </c>
      <c r="CA82" s="26" t="e">
        <f>#REF!</f>
        <v>#REF!</v>
      </c>
    </row>
    <row r="83" spans="1:79" ht="24.75" hidden="1" customHeight="1" x14ac:dyDescent="0.2">
      <c r="A83" s="168" t="s">
        <v>405</v>
      </c>
      <c r="B83" s="170" t="s">
        <v>404</v>
      </c>
      <c r="C83" s="72">
        <v>25382.857499999998</v>
      </c>
      <c r="D83" s="97">
        <v>0</v>
      </c>
      <c r="E83" s="27">
        <v>0</v>
      </c>
      <c r="F83" s="27">
        <v>0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6">
        <v>0</v>
      </c>
      <c r="R83" s="27">
        <v>0</v>
      </c>
      <c r="S83" s="27">
        <v>0</v>
      </c>
      <c r="T83" s="27">
        <v>0</v>
      </c>
      <c r="U83" s="27">
        <v>0</v>
      </c>
      <c r="V83" s="26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0</v>
      </c>
      <c r="AC83" s="27">
        <v>0</v>
      </c>
      <c r="AD83" s="27">
        <v>0</v>
      </c>
      <c r="AE83" s="27">
        <v>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7">
        <v>0</v>
      </c>
      <c r="AM83" s="27">
        <v>0</v>
      </c>
      <c r="AN83" s="27">
        <v>0</v>
      </c>
      <c r="AO83" s="27">
        <v>0</v>
      </c>
      <c r="AP83" s="27">
        <v>0</v>
      </c>
      <c r="AQ83" s="27">
        <v>0</v>
      </c>
      <c r="AR83" s="27">
        <v>0</v>
      </c>
      <c r="AS83" s="27">
        <v>0</v>
      </c>
      <c r="AT83" s="26">
        <v>0</v>
      </c>
      <c r="AU83" s="27">
        <v>0</v>
      </c>
      <c r="AV83" s="27">
        <v>0</v>
      </c>
      <c r="AW83" s="27">
        <v>0</v>
      </c>
      <c r="AX83" s="27">
        <v>0</v>
      </c>
      <c r="AY83" s="27">
        <v>0</v>
      </c>
      <c r="AZ83" s="27">
        <v>25382.857499999998</v>
      </c>
      <c r="BA83" s="27">
        <v>0</v>
      </c>
      <c r="BB83" s="27">
        <v>0</v>
      </c>
      <c r="BC83" s="27">
        <v>25382.857499999998</v>
      </c>
      <c r="BD83" s="27">
        <v>0</v>
      </c>
      <c r="BE83" s="26">
        <v>0</v>
      </c>
      <c r="BF83" s="27">
        <v>0</v>
      </c>
      <c r="BG83" s="27">
        <v>0</v>
      </c>
      <c r="BH83" s="27">
        <v>0</v>
      </c>
      <c r="BI83" s="27">
        <v>0</v>
      </c>
      <c r="BJ83" s="27">
        <v>0</v>
      </c>
      <c r="BK83" s="27">
        <v>0</v>
      </c>
      <c r="BL83" s="27">
        <v>0</v>
      </c>
      <c r="BM83" s="27">
        <v>0</v>
      </c>
      <c r="BN83" s="27">
        <v>0</v>
      </c>
      <c r="BO83" s="83">
        <v>0</v>
      </c>
      <c r="BP83" s="27">
        <v>0</v>
      </c>
      <c r="BQ83" s="27">
        <v>0</v>
      </c>
      <c r="BR83" s="27">
        <v>0</v>
      </c>
      <c r="BS83" s="27">
        <v>0</v>
      </c>
      <c r="BT83" s="27">
        <v>0</v>
      </c>
      <c r="BU83" s="27">
        <v>0</v>
      </c>
      <c r="BV83" s="27" t="e">
        <f>#REF!</f>
        <v>#REF!</v>
      </c>
      <c r="BW83" s="27" t="e">
        <f>#REF!</f>
        <v>#REF!</v>
      </c>
      <c r="BX83" s="27" t="e">
        <f>#REF!</f>
        <v>#REF!</v>
      </c>
      <c r="BY83" s="26" t="e">
        <f>#REF!</f>
        <v>#REF!</v>
      </c>
      <c r="BZ83" s="27" t="e">
        <f>#REF!</f>
        <v>#REF!</v>
      </c>
      <c r="CA83" s="26" t="e">
        <f>#REF!</f>
        <v>#REF!</v>
      </c>
    </row>
    <row r="84" spans="1:79" ht="21" customHeight="1" x14ac:dyDescent="0.2">
      <c r="A84" s="168" t="s">
        <v>523</v>
      </c>
      <c r="B84" s="170" t="s">
        <v>406</v>
      </c>
      <c r="C84" s="72">
        <v>0</v>
      </c>
      <c r="D84" s="97">
        <v>0</v>
      </c>
      <c r="E84" s="27">
        <v>0</v>
      </c>
      <c r="F84" s="27">
        <v>0</v>
      </c>
      <c r="G84" s="27">
        <v>0</v>
      </c>
      <c r="H84" s="27">
        <v>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6">
        <v>0</v>
      </c>
      <c r="R84" s="27">
        <v>0</v>
      </c>
      <c r="S84" s="27">
        <v>0</v>
      </c>
      <c r="T84" s="27">
        <v>0</v>
      </c>
      <c r="U84" s="27">
        <v>0</v>
      </c>
      <c r="V84" s="26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27">
        <v>0</v>
      </c>
      <c r="AL84" s="27">
        <v>0</v>
      </c>
      <c r="AM84" s="27">
        <v>0</v>
      </c>
      <c r="AN84" s="27">
        <v>0</v>
      </c>
      <c r="AO84" s="27">
        <v>0</v>
      </c>
      <c r="AP84" s="83">
        <v>0</v>
      </c>
      <c r="AQ84" s="83">
        <v>0</v>
      </c>
      <c r="AR84" s="83">
        <v>0</v>
      </c>
      <c r="AS84" s="83">
        <v>0</v>
      </c>
      <c r="AT84" s="26">
        <v>0</v>
      </c>
      <c r="AU84" s="27">
        <v>0</v>
      </c>
      <c r="AV84" s="27">
        <v>0</v>
      </c>
      <c r="AW84" s="27">
        <v>0</v>
      </c>
      <c r="AX84" s="27">
        <v>0</v>
      </c>
      <c r="AY84" s="27">
        <v>0</v>
      </c>
      <c r="AZ84" s="27">
        <v>0</v>
      </c>
      <c r="BA84" s="27">
        <v>0</v>
      </c>
      <c r="BB84" s="27">
        <v>0</v>
      </c>
      <c r="BC84" s="27">
        <v>0</v>
      </c>
      <c r="BD84" s="27">
        <v>0</v>
      </c>
      <c r="BE84" s="26">
        <v>0</v>
      </c>
      <c r="BF84" s="27">
        <v>0</v>
      </c>
      <c r="BG84" s="27">
        <v>0</v>
      </c>
      <c r="BH84" s="27">
        <v>0</v>
      </c>
      <c r="BI84" s="27">
        <v>0</v>
      </c>
      <c r="BJ84" s="27">
        <v>0</v>
      </c>
      <c r="BK84" s="27">
        <v>0</v>
      </c>
      <c r="BL84" s="27">
        <v>0</v>
      </c>
      <c r="BM84" s="27">
        <v>0</v>
      </c>
      <c r="BN84" s="27">
        <v>0</v>
      </c>
      <c r="BO84" s="83">
        <v>0</v>
      </c>
      <c r="BP84" s="27">
        <v>0</v>
      </c>
      <c r="BQ84" s="27">
        <v>0</v>
      </c>
      <c r="BR84" s="27">
        <v>0</v>
      </c>
      <c r="BS84" s="27">
        <v>0</v>
      </c>
      <c r="BT84" s="27">
        <v>0</v>
      </c>
      <c r="BU84" s="27">
        <v>0</v>
      </c>
      <c r="BV84" s="27" t="e">
        <f>#REF!</f>
        <v>#REF!</v>
      </c>
      <c r="BW84" s="27" t="e">
        <f>#REF!</f>
        <v>#REF!</v>
      </c>
      <c r="BX84" s="27" t="e">
        <f>#REF!</f>
        <v>#REF!</v>
      </c>
      <c r="BY84" s="26" t="e">
        <f>#REF!</f>
        <v>#REF!</v>
      </c>
      <c r="BZ84" s="27" t="e">
        <f>#REF!</f>
        <v>#REF!</v>
      </c>
      <c r="CA84" s="26" t="e">
        <f>#REF!</f>
        <v>#REF!</v>
      </c>
    </row>
    <row r="85" spans="1:79" s="24" customFormat="1" ht="21.75" hidden="1" customHeight="1" x14ac:dyDescent="0.2">
      <c r="A85" s="161" t="s">
        <v>208</v>
      </c>
      <c r="B85" s="49" t="s">
        <v>524</v>
      </c>
      <c r="C85" s="72">
        <v>0</v>
      </c>
      <c r="D85" s="97">
        <v>0</v>
      </c>
      <c r="E85" s="27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6">
        <v>0</v>
      </c>
      <c r="R85" s="27">
        <v>0</v>
      </c>
      <c r="S85" s="27">
        <v>0</v>
      </c>
      <c r="T85" s="27">
        <v>0</v>
      </c>
      <c r="U85" s="27">
        <v>0</v>
      </c>
      <c r="V85" s="26">
        <v>0</v>
      </c>
      <c r="W85" s="27">
        <v>0</v>
      </c>
      <c r="X85" s="27">
        <v>0</v>
      </c>
      <c r="Y85" s="27">
        <v>0</v>
      </c>
      <c r="Z85" s="27">
        <v>0</v>
      </c>
      <c r="AA85" s="27">
        <v>0</v>
      </c>
      <c r="AB85" s="27">
        <v>0</v>
      </c>
      <c r="AC85" s="27">
        <v>0</v>
      </c>
      <c r="AD85" s="27">
        <v>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27">
        <v>0</v>
      </c>
      <c r="AL85" s="27">
        <v>0</v>
      </c>
      <c r="AM85" s="27">
        <v>0</v>
      </c>
      <c r="AN85" s="27">
        <v>0</v>
      </c>
      <c r="AO85" s="27">
        <v>0</v>
      </c>
      <c r="AP85" s="83">
        <v>0</v>
      </c>
      <c r="AQ85" s="83">
        <v>0</v>
      </c>
      <c r="AR85" s="83">
        <v>0</v>
      </c>
      <c r="AS85" s="83">
        <v>0</v>
      </c>
      <c r="AT85" s="26">
        <v>0</v>
      </c>
      <c r="AU85" s="27">
        <v>0</v>
      </c>
      <c r="AV85" s="27">
        <v>0</v>
      </c>
      <c r="AW85" s="27">
        <v>0</v>
      </c>
      <c r="AX85" s="27">
        <v>0</v>
      </c>
      <c r="AY85" s="27">
        <v>0</v>
      </c>
      <c r="AZ85" s="27">
        <v>0</v>
      </c>
      <c r="BA85" s="27">
        <v>0</v>
      </c>
      <c r="BB85" s="27">
        <v>0</v>
      </c>
      <c r="BC85" s="27">
        <v>0</v>
      </c>
      <c r="BD85" s="27">
        <v>0</v>
      </c>
      <c r="BE85" s="26">
        <v>0</v>
      </c>
      <c r="BF85" s="27">
        <v>0</v>
      </c>
      <c r="BG85" s="27">
        <v>0</v>
      </c>
      <c r="BH85" s="27">
        <v>0</v>
      </c>
      <c r="BI85" s="27">
        <v>0</v>
      </c>
      <c r="BJ85" s="27">
        <v>0</v>
      </c>
      <c r="BK85" s="27">
        <v>0</v>
      </c>
      <c r="BL85" s="27">
        <v>0</v>
      </c>
      <c r="BM85" s="27">
        <v>0</v>
      </c>
      <c r="BN85" s="27">
        <v>0</v>
      </c>
      <c r="BO85" s="83">
        <v>0</v>
      </c>
      <c r="BP85" s="27">
        <v>0</v>
      </c>
      <c r="BQ85" s="27">
        <v>0</v>
      </c>
      <c r="BR85" s="27">
        <v>0</v>
      </c>
      <c r="BS85" s="27">
        <v>0</v>
      </c>
      <c r="BT85" s="27">
        <v>0</v>
      </c>
      <c r="BU85" s="27">
        <v>0</v>
      </c>
      <c r="BV85" s="27" t="e">
        <f>#REF!</f>
        <v>#REF!</v>
      </c>
      <c r="BW85" s="27" t="e">
        <f>#REF!</f>
        <v>#REF!</v>
      </c>
      <c r="BX85" s="27" t="e">
        <f>#REF!</f>
        <v>#REF!</v>
      </c>
      <c r="BY85" s="26" t="e">
        <f>#REF!</f>
        <v>#REF!</v>
      </c>
      <c r="BZ85" s="27" t="e">
        <f>#REF!</f>
        <v>#REF!</v>
      </c>
      <c r="CA85" s="26" t="e">
        <f>#REF!</f>
        <v>#REF!</v>
      </c>
    </row>
    <row r="86" spans="1:79" s="24" customFormat="1" ht="20.25" customHeight="1" x14ac:dyDescent="0.2">
      <c r="A86" s="161" t="s">
        <v>209</v>
      </c>
      <c r="B86" s="49" t="s">
        <v>525</v>
      </c>
      <c r="C86" s="71">
        <v>48912282.25474</v>
      </c>
      <c r="D86" s="189">
        <v>16120964.850000001</v>
      </c>
      <c r="E86" s="83">
        <v>0</v>
      </c>
      <c r="F86" s="83">
        <v>0</v>
      </c>
      <c r="G86" s="83">
        <v>16120964.850000001</v>
      </c>
      <c r="H86" s="83">
        <v>0</v>
      </c>
      <c r="I86" s="83">
        <v>0</v>
      </c>
      <c r="J86" s="83">
        <v>0</v>
      </c>
      <c r="K86" s="83">
        <v>1257742.0900000001</v>
      </c>
      <c r="L86" s="83">
        <v>14863222.760000002</v>
      </c>
      <c r="M86" s="83">
        <v>0</v>
      </c>
      <c r="N86" s="83">
        <v>0</v>
      </c>
      <c r="O86" s="83">
        <v>0</v>
      </c>
      <c r="P86" s="83">
        <v>0</v>
      </c>
      <c r="Q86" s="83">
        <v>0</v>
      </c>
      <c r="R86" s="83">
        <v>0</v>
      </c>
      <c r="S86" s="83">
        <v>0</v>
      </c>
      <c r="T86" s="83">
        <v>0</v>
      </c>
      <c r="U86" s="83">
        <v>0</v>
      </c>
      <c r="V86" s="83">
        <v>3465222.5</v>
      </c>
      <c r="W86" s="83">
        <v>0</v>
      </c>
      <c r="X86" s="83">
        <v>0</v>
      </c>
      <c r="Y86" s="83">
        <v>0</v>
      </c>
      <c r="Z86" s="83">
        <v>1845267</v>
      </c>
      <c r="AA86" s="83">
        <v>0</v>
      </c>
      <c r="AB86" s="83">
        <v>0</v>
      </c>
      <c r="AC86" s="83">
        <v>0</v>
      </c>
      <c r="AD86" s="83">
        <v>0</v>
      </c>
      <c r="AE86" s="83">
        <v>1845267</v>
      </c>
      <c r="AF86" s="83">
        <v>0</v>
      </c>
      <c r="AG86" s="83">
        <v>0</v>
      </c>
      <c r="AH86" s="83">
        <v>0</v>
      </c>
      <c r="AI86" s="83">
        <v>0</v>
      </c>
      <c r="AJ86" s="83">
        <v>0</v>
      </c>
      <c r="AK86" s="83">
        <v>0</v>
      </c>
      <c r="AL86" s="83">
        <v>0</v>
      </c>
      <c r="AM86" s="83">
        <v>0</v>
      </c>
      <c r="AN86" s="83">
        <v>1619955.5</v>
      </c>
      <c r="AO86" s="83">
        <v>0</v>
      </c>
      <c r="AP86" s="83">
        <v>1619955.5</v>
      </c>
      <c r="AQ86" s="83">
        <v>0</v>
      </c>
      <c r="AR86" s="83">
        <v>0</v>
      </c>
      <c r="AS86" s="83">
        <v>0</v>
      </c>
      <c r="AT86" s="83">
        <v>17926839</v>
      </c>
      <c r="AU86" s="83">
        <v>17926839</v>
      </c>
      <c r="AV86" s="83">
        <v>0</v>
      </c>
      <c r="AW86" s="83">
        <v>0</v>
      </c>
      <c r="AX86" s="83">
        <v>0</v>
      </c>
      <c r="AY86" s="83">
        <v>0</v>
      </c>
      <c r="AZ86" s="83">
        <v>11399255.90474</v>
      </c>
      <c r="BA86" s="83">
        <v>0</v>
      </c>
      <c r="BB86" s="83">
        <v>0</v>
      </c>
      <c r="BC86" s="83">
        <v>11399255.90474</v>
      </c>
      <c r="BD86" s="83">
        <v>0</v>
      </c>
      <c r="BE86" s="83">
        <v>0</v>
      </c>
      <c r="BF86" s="83">
        <v>0</v>
      </c>
      <c r="BG86" s="83">
        <v>0</v>
      </c>
      <c r="BH86" s="83">
        <v>0</v>
      </c>
      <c r="BI86" s="83">
        <v>0</v>
      </c>
      <c r="BJ86" s="83">
        <v>0</v>
      </c>
      <c r="BK86" s="83">
        <v>0</v>
      </c>
      <c r="BL86" s="83">
        <v>0</v>
      </c>
      <c r="BM86" s="83">
        <v>0</v>
      </c>
      <c r="BN86" s="83">
        <v>0</v>
      </c>
      <c r="BO86" s="83">
        <v>0</v>
      </c>
      <c r="BP86" s="83">
        <v>0</v>
      </c>
      <c r="BQ86" s="83">
        <v>0</v>
      </c>
      <c r="BR86" s="83">
        <v>0</v>
      </c>
      <c r="BS86" s="83">
        <v>0</v>
      </c>
      <c r="BT86" s="83">
        <v>0</v>
      </c>
      <c r="BU86" s="83">
        <v>0</v>
      </c>
      <c r="BV86" s="83" t="e">
        <f>#REF!</f>
        <v>#REF!</v>
      </c>
      <c r="BW86" s="83" t="e">
        <f>#REF!</f>
        <v>#REF!</v>
      </c>
      <c r="BX86" s="83" t="e">
        <f>#REF!</f>
        <v>#REF!</v>
      </c>
      <c r="BY86" s="83" t="e">
        <f>#REF!</f>
        <v>#REF!</v>
      </c>
      <c r="BZ86" s="83" t="e">
        <f>#REF!</f>
        <v>#REF!</v>
      </c>
      <c r="CA86" s="83" t="e">
        <f>#REF!</f>
        <v>#REF!</v>
      </c>
    </row>
    <row r="87" spans="1:79" ht="18" customHeight="1" x14ac:dyDescent="0.2">
      <c r="A87" s="167" t="s">
        <v>210</v>
      </c>
      <c r="B87" s="42" t="s">
        <v>526</v>
      </c>
      <c r="C87" s="72">
        <v>28463273.79944</v>
      </c>
      <c r="D87" s="97">
        <v>0</v>
      </c>
      <c r="E87" s="27">
        <v>0</v>
      </c>
      <c r="F87" s="27">
        <v>0</v>
      </c>
      <c r="G87" s="27">
        <v>0</v>
      </c>
      <c r="H87" s="27">
        <v>0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0</v>
      </c>
      <c r="Q87" s="26">
        <v>0</v>
      </c>
      <c r="R87" s="27">
        <v>0</v>
      </c>
      <c r="S87" s="27">
        <v>0</v>
      </c>
      <c r="T87" s="27">
        <v>0</v>
      </c>
      <c r="U87" s="27">
        <v>0</v>
      </c>
      <c r="V87" s="26">
        <v>1845267</v>
      </c>
      <c r="W87" s="27">
        <v>0</v>
      </c>
      <c r="X87" s="27">
        <v>0</v>
      </c>
      <c r="Y87" s="27">
        <v>0</v>
      </c>
      <c r="Z87" s="27">
        <v>1845267</v>
      </c>
      <c r="AA87" s="27">
        <v>0</v>
      </c>
      <c r="AB87" s="27">
        <v>0</v>
      </c>
      <c r="AC87" s="27">
        <v>0</v>
      </c>
      <c r="AD87" s="27">
        <v>0</v>
      </c>
      <c r="AE87" s="27">
        <v>1845267</v>
      </c>
      <c r="AF87" s="27">
        <v>0</v>
      </c>
      <c r="AG87" s="27">
        <v>0</v>
      </c>
      <c r="AH87" s="27">
        <v>0</v>
      </c>
      <c r="AI87" s="27">
        <v>0</v>
      </c>
      <c r="AJ87" s="27">
        <v>0</v>
      </c>
      <c r="AK87" s="27">
        <v>0</v>
      </c>
      <c r="AL87" s="27">
        <v>0</v>
      </c>
      <c r="AM87" s="27">
        <v>0</v>
      </c>
      <c r="AN87" s="27">
        <v>0</v>
      </c>
      <c r="AO87" s="27">
        <v>0</v>
      </c>
      <c r="AP87" s="83">
        <v>0</v>
      </c>
      <c r="AQ87" s="83">
        <v>0</v>
      </c>
      <c r="AR87" s="83">
        <v>0</v>
      </c>
      <c r="AS87" s="83">
        <v>0</v>
      </c>
      <c r="AT87" s="26">
        <v>17926839</v>
      </c>
      <c r="AU87" s="27">
        <v>17926839</v>
      </c>
      <c r="AV87" s="27">
        <v>0</v>
      </c>
      <c r="AW87" s="27">
        <v>0</v>
      </c>
      <c r="AX87" s="27">
        <v>0</v>
      </c>
      <c r="AY87" s="27">
        <v>0</v>
      </c>
      <c r="AZ87" s="27">
        <v>8691167.7994400002</v>
      </c>
      <c r="BA87" s="27">
        <v>0</v>
      </c>
      <c r="BB87" s="27">
        <v>0</v>
      </c>
      <c r="BC87" s="27">
        <v>8691167.7994400002</v>
      </c>
      <c r="BD87" s="27">
        <v>0</v>
      </c>
      <c r="BE87" s="26">
        <v>0</v>
      </c>
      <c r="BF87" s="27">
        <v>0</v>
      </c>
      <c r="BG87" s="27">
        <v>0</v>
      </c>
      <c r="BH87" s="27">
        <v>0</v>
      </c>
      <c r="BI87" s="27">
        <v>0</v>
      </c>
      <c r="BJ87" s="27">
        <v>0</v>
      </c>
      <c r="BK87" s="27">
        <v>0</v>
      </c>
      <c r="BL87" s="27">
        <v>0</v>
      </c>
      <c r="BM87" s="27">
        <v>0</v>
      </c>
      <c r="BN87" s="27">
        <v>0</v>
      </c>
      <c r="BO87" s="83">
        <v>0</v>
      </c>
      <c r="BP87" s="27">
        <v>0</v>
      </c>
      <c r="BQ87" s="27">
        <v>0</v>
      </c>
      <c r="BR87" s="27">
        <v>0</v>
      </c>
      <c r="BS87" s="27">
        <v>0</v>
      </c>
      <c r="BT87" s="27">
        <v>0</v>
      </c>
      <c r="BU87" s="27">
        <v>0</v>
      </c>
      <c r="BV87" s="27" t="e">
        <f>#REF!</f>
        <v>#REF!</v>
      </c>
      <c r="BW87" s="27" t="e">
        <f>#REF!</f>
        <v>#REF!</v>
      </c>
      <c r="BX87" s="27" t="e">
        <f>#REF!</f>
        <v>#REF!</v>
      </c>
      <c r="BY87" s="26" t="e">
        <f>#REF!</f>
        <v>#REF!</v>
      </c>
      <c r="BZ87" s="27" t="e">
        <f>#REF!</f>
        <v>#REF!</v>
      </c>
      <c r="CA87" s="26" t="e">
        <f>#REF!</f>
        <v>#REF!</v>
      </c>
    </row>
    <row r="88" spans="1:79" ht="19.5" customHeight="1" x14ac:dyDescent="0.2">
      <c r="A88" s="167" t="s">
        <v>211</v>
      </c>
      <c r="B88" s="42" t="s">
        <v>527</v>
      </c>
      <c r="C88" s="72">
        <v>0</v>
      </c>
      <c r="D88" s="97">
        <v>0</v>
      </c>
      <c r="E88" s="27">
        <v>0</v>
      </c>
      <c r="F88" s="27">
        <v>0</v>
      </c>
      <c r="G88" s="27">
        <v>0</v>
      </c>
      <c r="H88" s="27">
        <v>0</v>
      </c>
      <c r="I88" s="27">
        <v>0</v>
      </c>
      <c r="J88" s="27">
        <v>0</v>
      </c>
      <c r="K88" s="27">
        <v>0</v>
      </c>
      <c r="L88" s="27">
        <v>0</v>
      </c>
      <c r="M88" s="27">
        <v>0</v>
      </c>
      <c r="N88" s="27">
        <v>0</v>
      </c>
      <c r="O88" s="27">
        <v>0</v>
      </c>
      <c r="P88" s="27">
        <v>0</v>
      </c>
      <c r="Q88" s="26">
        <v>0</v>
      </c>
      <c r="R88" s="27">
        <v>0</v>
      </c>
      <c r="S88" s="27">
        <v>0</v>
      </c>
      <c r="T88" s="27">
        <v>0</v>
      </c>
      <c r="U88" s="27">
        <v>0</v>
      </c>
      <c r="V88" s="26">
        <v>0</v>
      </c>
      <c r="W88" s="27">
        <v>0</v>
      </c>
      <c r="X88" s="27">
        <v>0</v>
      </c>
      <c r="Y88" s="27">
        <v>0</v>
      </c>
      <c r="Z88" s="27">
        <v>0</v>
      </c>
      <c r="AA88" s="27">
        <v>0</v>
      </c>
      <c r="AB88" s="27">
        <v>0</v>
      </c>
      <c r="AC88" s="27">
        <v>0</v>
      </c>
      <c r="AD88" s="27">
        <v>0</v>
      </c>
      <c r="AE88" s="27">
        <v>0</v>
      </c>
      <c r="AF88" s="27">
        <v>0</v>
      </c>
      <c r="AG88" s="27">
        <v>0</v>
      </c>
      <c r="AH88" s="27">
        <v>0</v>
      </c>
      <c r="AI88" s="27">
        <v>0</v>
      </c>
      <c r="AJ88" s="27">
        <v>0</v>
      </c>
      <c r="AK88" s="27">
        <v>0</v>
      </c>
      <c r="AL88" s="27">
        <v>0</v>
      </c>
      <c r="AM88" s="27">
        <v>0</v>
      </c>
      <c r="AN88" s="27">
        <v>0</v>
      </c>
      <c r="AO88" s="27">
        <v>0</v>
      </c>
      <c r="AP88" s="83">
        <v>0</v>
      </c>
      <c r="AQ88" s="83">
        <v>0</v>
      </c>
      <c r="AR88" s="83">
        <v>0</v>
      </c>
      <c r="AS88" s="83">
        <v>0</v>
      </c>
      <c r="AT88" s="26">
        <v>0</v>
      </c>
      <c r="AU88" s="27">
        <v>0</v>
      </c>
      <c r="AV88" s="27">
        <v>0</v>
      </c>
      <c r="AW88" s="27">
        <v>0</v>
      </c>
      <c r="AX88" s="27">
        <v>0</v>
      </c>
      <c r="AY88" s="27">
        <v>0</v>
      </c>
      <c r="AZ88" s="27">
        <v>0</v>
      </c>
      <c r="BA88" s="27">
        <v>0</v>
      </c>
      <c r="BB88" s="27">
        <v>0</v>
      </c>
      <c r="BC88" s="27">
        <v>0</v>
      </c>
      <c r="BD88" s="27">
        <v>0</v>
      </c>
      <c r="BE88" s="26">
        <v>0</v>
      </c>
      <c r="BF88" s="27">
        <v>0</v>
      </c>
      <c r="BG88" s="27">
        <v>0</v>
      </c>
      <c r="BH88" s="27">
        <v>0</v>
      </c>
      <c r="BI88" s="27">
        <v>0</v>
      </c>
      <c r="BJ88" s="27">
        <v>0</v>
      </c>
      <c r="BK88" s="27">
        <v>0</v>
      </c>
      <c r="BL88" s="27">
        <v>0</v>
      </c>
      <c r="BM88" s="27">
        <v>0</v>
      </c>
      <c r="BN88" s="27">
        <v>0</v>
      </c>
      <c r="BO88" s="83">
        <v>0</v>
      </c>
      <c r="BP88" s="27">
        <v>0</v>
      </c>
      <c r="BQ88" s="27">
        <v>0</v>
      </c>
      <c r="BR88" s="27">
        <v>0</v>
      </c>
      <c r="BS88" s="27">
        <v>0</v>
      </c>
      <c r="BT88" s="27">
        <v>0</v>
      </c>
      <c r="BU88" s="27">
        <v>0</v>
      </c>
      <c r="BV88" s="27" t="e">
        <f>#REF!</f>
        <v>#REF!</v>
      </c>
      <c r="BW88" s="27" t="e">
        <f>#REF!</f>
        <v>#REF!</v>
      </c>
      <c r="BX88" s="27" t="e">
        <f>#REF!</f>
        <v>#REF!</v>
      </c>
      <c r="BY88" s="26" t="e">
        <f>#REF!</f>
        <v>#REF!</v>
      </c>
      <c r="BZ88" s="27" t="e">
        <f>#REF!</f>
        <v>#REF!</v>
      </c>
      <c r="CA88" s="26" t="e">
        <f>#REF!</f>
        <v>#REF!</v>
      </c>
    </row>
    <row r="89" spans="1:79" ht="18.75" customHeight="1" x14ac:dyDescent="0.2">
      <c r="A89" s="167" t="s">
        <v>212</v>
      </c>
      <c r="B89" s="42" t="s">
        <v>528</v>
      </c>
      <c r="C89" s="72">
        <v>14349108.960000001</v>
      </c>
      <c r="D89" s="97">
        <v>14349108.960000001</v>
      </c>
      <c r="E89" s="27">
        <v>0</v>
      </c>
      <c r="F89" s="27">
        <v>0</v>
      </c>
      <c r="G89" s="27">
        <v>14349108.960000001</v>
      </c>
      <c r="H89" s="27">
        <v>0</v>
      </c>
      <c r="I89" s="27">
        <v>0</v>
      </c>
      <c r="J89" s="27">
        <v>0</v>
      </c>
      <c r="K89" s="27">
        <v>0</v>
      </c>
      <c r="L89" s="27">
        <v>14349108.960000001</v>
      </c>
      <c r="M89" s="27">
        <v>0</v>
      </c>
      <c r="N89" s="27">
        <v>0</v>
      </c>
      <c r="O89" s="27">
        <v>0</v>
      </c>
      <c r="P89" s="27">
        <v>0</v>
      </c>
      <c r="Q89" s="26">
        <v>0</v>
      </c>
      <c r="R89" s="27">
        <v>0</v>
      </c>
      <c r="S89" s="27">
        <v>0</v>
      </c>
      <c r="T89" s="27">
        <v>0</v>
      </c>
      <c r="U89" s="27">
        <v>0</v>
      </c>
      <c r="V89" s="26">
        <v>0</v>
      </c>
      <c r="W89" s="27">
        <v>0</v>
      </c>
      <c r="X89" s="27">
        <v>0</v>
      </c>
      <c r="Y89" s="27">
        <v>0</v>
      </c>
      <c r="Z89" s="27">
        <v>0</v>
      </c>
      <c r="AA89" s="27">
        <v>0</v>
      </c>
      <c r="AB89" s="27">
        <v>0</v>
      </c>
      <c r="AC89" s="27">
        <v>0</v>
      </c>
      <c r="AD89" s="27">
        <v>0</v>
      </c>
      <c r="AE89" s="27">
        <v>0</v>
      </c>
      <c r="AF89" s="27">
        <v>0</v>
      </c>
      <c r="AG89" s="27">
        <v>0</v>
      </c>
      <c r="AH89" s="27">
        <v>0</v>
      </c>
      <c r="AI89" s="27">
        <v>0</v>
      </c>
      <c r="AJ89" s="27">
        <v>0</v>
      </c>
      <c r="AK89" s="27">
        <v>0</v>
      </c>
      <c r="AL89" s="27">
        <v>0</v>
      </c>
      <c r="AM89" s="27">
        <v>0</v>
      </c>
      <c r="AN89" s="27">
        <v>0</v>
      </c>
      <c r="AO89" s="27">
        <v>0</v>
      </c>
      <c r="AP89" s="83">
        <v>0</v>
      </c>
      <c r="AQ89" s="83">
        <v>0</v>
      </c>
      <c r="AR89" s="83">
        <v>0</v>
      </c>
      <c r="AS89" s="83">
        <v>0</v>
      </c>
      <c r="AT89" s="26">
        <v>0</v>
      </c>
      <c r="AU89" s="27">
        <v>0</v>
      </c>
      <c r="AV89" s="27">
        <v>0</v>
      </c>
      <c r="AW89" s="27">
        <v>0</v>
      </c>
      <c r="AX89" s="27">
        <v>0</v>
      </c>
      <c r="AY89" s="27">
        <v>0</v>
      </c>
      <c r="AZ89" s="27">
        <v>0</v>
      </c>
      <c r="BA89" s="27">
        <v>0</v>
      </c>
      <c r="BB89" s="27">
        <v>0</v>
      </c>
      <c r="BC89" s="27">
        <v>0</v>
      </c>
      <c r="BD89" s="27">
        <v>0</v>
      </c>
      <c r="BE89" s="26">
        <v>0</v>
      </c>
      <c r="BF89" s="27">
        <v>0</v>
      </c>
      <c r="BG89" s="27">
        <v>0</v>
      </c>
      <c r="BH89" s="27">
        <v>0</v>
      </c>
      <c r="BI89" s="27">
        <v>0</v>
      </c>
      <c r="BJ89" s="27">
        <v>0</v>
      </c>
      <c r="BK89" s="27">
        <v>0</v>
      </c>
      <c r="BL89" s="27">
        <v>0</v>
      </c>
      <c r="BM89" s="27">
        <v>0</v>
      </c>
      <c r="BN89" s="27">
        <v>0</v>
      </c>
      <c r="BO89" s="83">
        <v>0</v>
      </c>
      <c r="BP89" s="27">
        <v>0</v>
      </c>
      <c r="BQ89" s="27">
        <v>0</v>
      </c>
      <c r="BR89" s="27">
        <v>0</v>
      </c>
      <c r="BS89" s="27">
        <v>0</v>
      </c>
      <c r="BT89" s="27">
        <v>0</v>
      </c>
      <c r="BU89" s="27">
        <v>0</v>
      </c>
      <c r="BV89" s="27" t="e">
        <f>#REF!</f>
        <v>#REF!</v>
      </c>
      <c r="BW89" s="27" t="e">
        <f>#REF!</f>
        <v>#REF!</v>
      </c>
      <c r="BX89" s="27" t="e">
        <f>#REF!</f>
        <v>#REF!</v>
      </c>
      <c r="BY89" s="26" t="e">
        <f>#REF!</f>
        <v>#REF!</v>
      </c>
      <c r="BZ89" s="27" t="e">
        <f>#REF!</f>
        <v>#REF!</v>
      </c>
      <c r="CA89" s="26" t="e">
        <f>#REF!</f>
        <v>#REF!</v>
      </c>
    </row>
    <row r="90" spans="1:79" ht="19.5" customHeight="1" x14ac:dyDescent="0.2">
      <c r="A90" s="167" t="s">
        <v>249</v>
      </c>
      <c r="B90" s="164" t="s">
        <v>1</v>
      </c>
      <c r="C90" s="72">
        <v>1619955.5</v>
      </c>
      <c r="D90" s="97">
        <v>0</v>
      </c>
      <c r="E90" s="27">
        <v>0</v>
      </c>
      <c r="F90" s="27">
        <v>0</v>
      </c>
      <c r="G90" s="27">
        <v>0</v>
      </c>
      <c r="H90" s="27">
        <v>0</v>
      </c>
      <c r="I90" s="27">
        <v>0</v>
      </c>
      <c r="J90" s="27">
        <v>0</v>
      </c>
      <c r="K90" s="27">
        <v>0</v>
      </c>
      <c r="L90" s="27">
        <v>0</v>
      </c>
      <c r="M90" s="27">
        <v>0</v>
      </c>
      <c r="N90" s="27">
        <v>0</v>
      </c>
      <c r="O90" s="27">
        <v>0</v>
      </c>
      <c r="P90" s="27">
        <v>0</v>
      </c>
      <c r="Q90" s="26">
        <v>0</v>
      </c>
      <c r="R90" s="27">
        <v>0</v>
      </c>
      <c r="S90" s="27">
        <v>0</v>
      </c>
      <c r="T90" s="27">
        <v>0</v>
      </c>
      <c r="U90" s="27">
        <v>0</v>
      </c>
      <c r="V90" s="26">
        <v>1619955.5</v>
      </c>
      <c r="W90" s="27">
        <v>0</v>
      </c>
      <c r="X90" s="27">
        <v>0</v>
      </c>
      <c r="Y90" s="27">
        <v>0</v>
      </c>
      <c r="Z90" s="27">
        <v>0</v>
      </c>
      <c r="AA90" s="27">
        <v>0</v>
      </c>
      <c r="AB90" s="27">
        <v>0</v>
      </c>
      <c r="AC90" s="27">
        <v>0</v>
      </c>
      <c r="AD90" s="27">
        <v>0</v>
      </c>
      <c r="AE90" s="27">
        <v>0</v>
      </c>
      <c r="AF90" s="27">
        <v>0</v>
      </c>
      <c r="AG90" s="27">
        <v>0</v>
      </c>
      <c r="AH90" s="27">
        <v>0</v>
      </c>
      <c r="AI90" s="27">
        <v>0</v>
      </c>
      <c r="AJ90" s="27">
        <v>0</v>
      </c>
      <c r="AK90" s="27">
        <v>0</v>
      </c>
      <c r="AL90" s="27">
        <v>0</v>
      </c>
      <c r="AM90" s="27">
        <v>0</v>
      </c>
      <c r="AN90" s="27">
        <v>1619955.5</v>
      </c>
      <c r="AO90" s="27">
        <v>0</v>
      </c>
      <c r="AP90" s="83">
        <v>1619955.5</v>
      </c>
      <c r="AQ90" s="83">
        <v>0</v>
      </c>
      <c r="AR90" s="83">
        <v>0</v>
      </c>
      <c r="AS90" s="83">
        <v>0</v>
      </c>
      <c r="AT90" s="26">
        <v>0</v>
      </c>
      <c r="AU90" s="27">
        <v>0</v>
      </c>
      <c r="AV90" s="27">
        <v>0</v>
      </c>
      <c r="AW90" s="27">
        <v>0</v>
      </c>
      <c r="AX90" s="27">
        <v>0</v>
      </c>
      <c r="AY90" s="27">
        <v>0</v>
      </c>
      <c r="AZ90" s="27">
        <v>0</v>
      </c>
      <c r="BA90" s="27">
        <v>0</v>
      </c>
      <c r="BB90" s="27">
        <v>0</v>
      </c>
      <c r="BC90" s="27">
        <v>0</v>
      </c>
      <c r="BD90" s="27">
        <v>0</v>
      </c>
      <c r="BE90" s="26">
        <v>0</v>
      </c>
      <c r="BF90" s="27">
        <v>0</v>
      </c>
      <c r="BG90" s="27">
        <v>0</v>
      </c>
      <c r="BH90" s="27">
        <v>0</v>
      </c>
      <c r="BI90" s="27">
        <v>0</v>
      </c>
      <c r="BJ90" s="27">
        <v>0</v>
      </c>
      <c r="BK90" s="27">
        <v>0</v>
      </c>
      <c r="BL90" s="27">
        <v>0</v>
      </c>
      <c r="BM90" s="27">
        <v>0</v>
      </c>
      <c r="BN90" s="27">
        <v>0</v>
      </c>
      <c r="BO90" s="83">
        <v>0</v>
      </c>
      <c r="BP90" s="27">
        <v>0</v>
      </c>
      <c r="BQ90" s="27">
        <v>0</v>
      </c>
      <c r="BR90" s="27">
        <v>0</v>
      </c>
      <c r="BS90" s="27">
        <v>0</v>
      </c>
      <c r="BT90" s="27">
        <v>0</v>
      </c>
      <c r="BU90" s="27">
        <v>0</v>
      </c>
      <c r="BV90" s="27" t="e">
        <f>#REF!</f>
        <v>#REF!</v>
      </c>
      <c r="BW90" s="27" t="e">
        <f>#REF!</f>
        <v>#REF!</v>
      </c>
      <c r="BX90" s="27" t="e">
        <f>#REF!</f>
        <v>#REF!</v>
      </c>
      <c r="BY90" s="26" t="e">
        <f>#REF!</f>
        <v>#REF!</v>
      </c>
      <c r="BZ90" s="27" t="e">
        <f>#REF!</f>
        <v>#REF!</v>
      </c>
      <c r="CA90" s="26" t="e">
        <f>#REF!</f>
        <v>#REF!</v>
      </c>
    </row>
    <row r="91" spans="1:79" ht="17.25" customHeight="1" x14ac:dyDescent="0.2">
      <c r="A91" s="167" t="s">
        <v>589</v>
      </c>
      <c r="B91" s="164" t="s">
        <v>42</v>
      </c>
      <c r="C91" s="72">
        <v>4479943.9953000005</v>
      </c>
      <c r="D91" s="97">
        <v>1771855.8900000001</v>
      </c>
      <c r="E91" s="27">
        <v>0</v>
      </c>
      <c r="F91" s="27">
        <v>0</v>
      </c>
      <c r="G91" s="27">
        <v>1771855.8900000001</v>
      </c>
      <c r="H91" s="27">
        <v>0</v>
      </c>
      <c r="I91" s="27">
        <v>0</v>
      </c>
      <c r="J91" s="27">
        <v>0</v>
      </c>
      <c r="K91" s="27">
        <v>1257742.0900000001</v>
      </c>
      <c r="L91" s="27">
        <v>514113.8</v>
      </c>
      <c r="M91" s="27">
        <v>0</v>
      </c>
      <c r="N91" s="27">
        <v>0</v>
      </c>
      <c r="O91" s="27">
        <v>0</v>
      </c>
      <c r="P91" s="27">
        <v>0</v>
      </c>
      <c r="Q91" s="26">
        <v>0</v>
      </c>
      <c r="R91" s="27">
        <v>0</v>
      </c>
      <c r="S91" s="27">
        <v>0</v>
      </c>
      <c r="T91" s="27">
        <v>0</v>
      </c>
      <c r="U91" s="27">
        <v>0</v>
      </c>
      <c r="V91" s="26">
        <v>0</v>
      </c>
      <c r="W91" s="27">
        <v>0</v>
      </c>
      <c r="X91" s="27">
        <v>0</v>
      </c>
      <c r="Y91" s="27">
        <v>0</v>
      </c>
      <c r="Z91" s="27">
        <v>0</v>
      </c>
      <c r="AA91" s="27">
        <v>0</v>
      </c>
      <c r="AB91" s="27">
        <v>0</v>
      </c>
      <c r="AC91" s="27">
        <v>0</v>
      </c>
      <c r="AD91" s="27">
        <v>0</v>
      </c>
      <c r="AE91" s="27">
        <v>0</v>
      </c>
      <c r="AF91" s="27">
        <v>0</v>
      </c>
      <c r="AG91" s="27">
        <v>0</v>
      </c>
      <c r="AH91" s="27">
        <v>0</v>
      </c>
      <c r="AI91" s="27">
        <v>0</v>
      </c>
      <c r="AJ91" s="27">
        <v>0</v>
      </c>
      <c r="AK91" s="27">
        <v>0</v>
      </c>
      <c r="AL91" s="27">
        <v>0</v>
      </c>
      <c r="AM91" s="27">
        <v>0</v>
      </c>
      <c r="AN91" s="27">
        <v>0</v>
      </c>
      <c r="AO91" s="27">
        <v>0</v>
      </c>
      <c r="AP91" s="83">
        <v>0</v>
      </c>
      <c r="AQ91" s="83">
        <v>0</v>
      </c>
      <c r="AR91" s="83">
        <v>0</v>
      </c>
      <c r="AS91" s="83">
        <v>0</v>
      </c>
      <c r="AT91" s="26">
        <v>0</v>
      </c>
      <c r="AU91" s="27">
        <v>0</v>
      </c>
      <c r="AV91" s="27">
        <v>0</v>
      </c>
      <c r="AW91" s="27">
        <v>0</v>
      </c>
      <c r="AX91" s="27">
        <v>0</v>
      </c>
      <c r="AY91" s="27">
        <v>0</v>
      </c>
      <c r="AZ91" s="27">
        <v>2708088.1052999999</v>
      </c>
      <c r="BA91" s="27">
        <v>0</v>
      </c>
      <c r="BB91" s="27">
        <v>0</v>
      </c>
      <c r="BC91" s="27">
        <v>2708088.1052999999</v>
      </c>
      <c r="BD91" s="27">
        <v>0</v>
      </c>
      <c r="BE91" s="26">
        <v>0</v>
      </c>
      <c r="BF91" s="27">
        <v>0</v>
      </c>
      <c r="BG91" s="27">
        <v>0</v>
      </c>
      <c r="BH91" s="27">
        <v>0</v>
      </c>
      <c r="BI91" s="27">
        <v>0</v>
      </c>
      <c r="BJ91" s="27">
        <v>0</v>
      </c>
      <c r="BK91" s="27">
        <v>0</v>
      </c>
      <c r="BL91" s="27">
        <v>0</v>
      </c>
      <c r="BM91" s="27">
        <v>0</v>
      </c>
      <c r="BN91" s="27">
        <v>0</v>
      </c>
      <c r="BO91" s="83">
        <v>0</v>
      </c>
      <c r="BP91" s="27">
        <v>0</v>
      </c>
      <c r="BQ91" s="27">
        <v>0</v>
      </c>
      <c r="BR91" s="27">
        <v>0</v>
      </c>
      <c r="BS91" s="27">
        <v>0</v>
      </c>
      <c r="BT91" s="27">
        <v>0</v>
      </c>
      <c r="BU91" s="27">
        <v>0</v>
      </c>
      <c r="BV91" s="27" t="e">
        <f>#REF!</f>
        <v>#REF!</v>
      </c>
      <c r="BW91" s="27" t="e">
        <f>#REF!</f>
        <v>#REF!</v>
      </c>
      <c r="BX91" s="27" t="e">
        <f>#REF!</f>
        <v>#REF!</v>
      </c>
      <c r="BY91" s="26" t="e">
        <f>#REF!</f>
        <v>#REF!</v>
      </c>
      <c r="BZ91" s="27" t="e">
        <f>#REF!</f>
        <v>#REF!</v>
      </c>
      <c r="CA91" s="26" t="e">
        <f>#REF!</f>
        <v>#REF!</v>
      </c>
    </row>
    <row r="92" spans="1:79" s="24" customFormat="1" ht="18.75" customHeight="1" x14ac:dyDescent="0.2">
      <c r="A92" s="161" t="s">
        <v>590</v>
      </c>
      <c r="B92" s="49" t="s">
        <v>566</v>
      </c>
      <c r="C92" s="71">
        <v>32028157.820975568</v>
      </c>
      <c r="D92" s="189">
        <v>30655792.132275566</v>
      </c>
      <c r="E92" s="83">
        <v>22533961.308599997</v>
      </c>
      <c r="F92" s="83">
        <v>6188336.5954999998</v>
      </c>
      <c r="G92" s="83">
        <v>1933494.2281755703</v>
      </c>
      <c r="H92" s="83">
        <v>0</v>
      </c>
      <c r="I92" s="83">
        <v>132233.48000000001</v>
      </c>
      <c r="J92" s="83">
        <v>1163905</v>
      </c>
      <c r="K92" s="83">
        <v>0</v>
      </c>
      <c r="L92" s="83">
        <v>0</v>
      </c>
      <c r="M92" s="83">
        <v>0</v>
      </c>
      <c r="N92" s="83">
        <v>0</v>
      </c>
      <c r="O92" s="83">
        <v>0</v>
      </c>
      <c r="P92" s="83">
        <v>637355.74817557039</v>
      </c>
      <c r="Q92" s="83">
        <v>0</v>
      </c>
      <c r="R92" s="83">
        <v>0</v>
      </c>
      <c r="S92" s="83">
        <v>0</v>
      </c>
      <c r="T92" s="83">
        <v>0</v>
      </c>
      <c r="U92" s="83">
        <v>0</v>
      </c>
      <c r="V92" s="83">
        <v>735917.4</v>
      </c>
      <c r="W92" s="83">
        <v>0</v>
      </c>
      <c r="X92" s="83">
        <v>0</v>
      </c>
      <c r="Y92" s="83">
        <v>0</v>
      </c>
      <c r="Z92" s="83">
        <v>735917.4</v>
      </c>
      <c r="AA92" s="83">
        <v>0</v>
      </c>
      <c r="AB92" s="83">
        <v>0</v>
      </c>
      <c r="AC92" s="83">
        <v>0</v>
      </c>
      <c r="AD92" s="83">
        <v>0</v>
      </c>
      <c r="AE92" s="83">
        <v>0</v>
      </c>
      <c r="AF92" s="83">
        <v>0</v>
      </c>
      <c r="AG92" s="83">
        <v>0</v>
      </c>
      <c r="AH92" s="83">
        <v>0</v>
      </c>
      <c r="AI92" s="83">
        <v>0</v>
      </c>
      <c r="AJ92" s="83">
        <v>0</v>
      </c>
      <c r="AK92" s="83">
        <v>735917.4</v>
      </c>
      <c r="AL92" s="83">
        <v>0</v>
      </c>
      <c r="AM92" s="83">
        <v>0</v>
      </c>
      <c r="AN92" s="83">
        <v>0</v>
      </c>
      <c r="AO92" s="83">
        <v>0</v>
      </c>
      <c r="AP92" s="83">
        <v>0</v>
      </c>
      <c r="AQ92" s="83">
        <v>0</v>
      </c>
      <c r="AR92" s="83">
        <v>0</v>
      </c>
      <c r="AS92" s="83">
        <v>0</v>
      </c>
      <c r="AT92" s="83">
        <v>0</v>
      </c>
      <c r="AU92" s="83">
        <v>0</v>
      </c>
      <c r="AV92" s="83">
        <v>0</v>
      </c>
      <c r="AW92" s="83">
        <v>0</v>
      </c>
      <c r="AX92" s="83">
        <v>0</v>
      </c>
      <c r="AY92" s="83">
        <v>0</v>
      </c>
      <c r="AZ92" s="83">
        <v>636448.28870000003</v>
      </c>
      <c r="BA92" s="83">
        <v>0</v>
      </c>
      <c r="BB92" s="83">
        <v>0</v>
      </c>
      <c r="BC92" s="83">
        <v>636448.28870000003</v>
      </c>
      <c r="BD92" s="83">
        <v>0</v>
      </c>
      <c r="BE92" s="83">
        <v>0</v>
      </c>
      <c r="BF92" s="83">
        <v>0</v>
      </c>
      <c r="BG92" s="83">
        <v>0</v>
      </c>
      <c r="BH92" s="83">
        <v>0</v>
      </c>
      <c r="BI92" s="83">
        <v>0</v>
      </c>
      <c r="BJ92" s="83">
        <v>0</v>
      </c>
      <c r="BK92" s="83">
        <v>0</v>
      </c>
      <c r="BL92" s="83">
        <v>0</v>
      </c>
      <c r="BM92" s="83">
        <v>0</v>
      </c>
      <c r="BN92" s="83">
        <v>0</v>
      </c>
      <c r="BO92" s="83">
        <v>0</v>
      </c>
      <c r="BP92" s="83">
        <v>0</v>
      </c>
      <c r="BQ92" s="83">
        <v>0</v>
      </c>
      <c r="BR92" s="83">
        <v>0</v>
      </c>
      <c r="BS92" s="83">
        <v>0</v>
      </c>
      <c r="BT92" s="83">
        <v>0</v>
      </c>
      <c r="BU92" s="83">
        <v>0</v>
      </c>
      <c r="BV92" s="83" t="e">
        <f>#REF!</f>
        <v>#REF!</v>
      </c>
      <c r="BW92" s="83" t="e">
        <f>#REF!</f>
        <v>#REF!</v>
      </c>
      <c r="BX92" s="83" t="e">
        <f>#REF!</f>
        <v>#REF!</v>
      </c>
      <c r="BY92" s="83" t="e">
        <f>#REF!</f>
        <v>#REF!</v>
      </c>
      <c r="BZ92" s="83" t="e">
        <f>#REF!</f>
        <v>#REF!</v>
      </c>
      <c r="CA92" s="83" t="e">
        <f>#REF!</f>
        <v>#REF!</v>
      </c>
    </row>
    <row r="93" spans="1:79" s="24" customFormat="1" ht="20.25" hidden="1" customHeight="1" x14ac:dyDescent="0.2">
      <c r="A93" s="167" t="s">
        <v>250</v>
      </c>
      <c r="B93" s="164" t="s">
        <v>221</v>
      </c>
      <c r="C93" s="71">
        <v>23697866.308599997</v>
      </c>
      <c r="D93" s="189">
        <v>23697866.308599997</v>
      </c>
      <c r="E93" s="83">
        <v>22533961.308599997</v>
      </c>
      <c r="F93" s="83">
        <v>0</v>
      </c>
      <c r="G93" s="83">
        <v>1163905</v>
      </c>
      <c r="H93" s="83">
        <v>0</v>
      </c>
      <c r="I93" s="83">
        <v>0</v>
      </c>
      <c r="J93" s="83">
        <v>1163905</v>
      </c>
      <c r="K93" s="83">
        <v>0</v>
      </c>
      <c r="L93" s="83">
        <v>0</v>
      </c>
      <c r="M93" s="83">
        <v>0</v>
      </c>
      <c r="N93" s="83">
        <v>0</v>
      </c>
      <c r="O93" s="83">
        <v>0</v>
      </c>
      <c r="P93" s="83">
        <v>0</v>
      </c>
      <c r="Q93" s="83">
        <v>0</v>
      </c>
      <c r="R93" s="83">
        <v>0</v>
      </c>
      <c r="S93" s="83">
        <v>0</v>
      </c>
      <c r="T93" s="83">
        <v>0</v>
      </c>
      <c r="U93" s="83">
        <v>0</v>
      </c>
      <c r="V93" s="83">
        <v>0</v>
      </c>
      <c r="W93" s="83">
        <v>0</v>
      </c>
      <c r="X93" s="83">
        <v>0</v>
      </c>
      <c r="Y93" s="83">
        <v>0</v>
      </c>
      <c r="Z93" s="83">
        <v>0</v>
      </c>
      <c r="AA93" s="83">
        <v>0</v>
      </c>
      <c r="AB93" s="83">
        <v>0</v>
      </c>
      <c r="AC93" s="83">
        <v>0</v>
      </c>
      <c r="AD93" s="83">
        <v>0</v>
      </c>
      <c r="AE93" s="83">
        <v>0</v>
      </c>
      <c r="AF93" s="83">
        <v>0</v>
      </c>
      <c r="AG93" s="83">
        <v>0</v>
      </c>
      <c r="AH93" s="83">
        <v>0</v>
      </c>
      <c r="AI93" s="83">
        <v>0</v>
      </c>
      <c r="AJ93" s="83">
        <v>0</v>
      </c>
      <c r="AK93" s="83">
        <v>0</v>
      </c>
      <c r="AL93" s="83">
        <v>0</v>
      </c>
      <c r="AM93" s="83">
        <v>0</v>
      </c>
      <c r="AN93" s="83">
        <v>0</v>
      </c>
      <c r="AO93" s="83">
        <v>0</v>
      </c>
      <c r="AP93" s="83">
        <v>0</v>
      </c>
      <c r="AQ93" s="83">
        <v>0</v>
      </c>
      <c r="AR93" s="83">
        <v>0</v>
      </c>
      <c r="AS93" s="83">
        <v>0</v>
      </c>
      <c r="AT93" s="83">
        <v>0</v>
      </c>
      <c r="AU93" s="83">
        <v>0</v>
      </c>
      <c r="AV93" s="83">
        <v>0</v>
      </c>
      <c r="AW93" s="83">
        <v>0</v>
      </c>
      <c r="AX93" s="83">
        <v>0</v>
      </c>
      <c r="AY93" s="83">
        <v>0</v>
      </c>
      <c r="AZ93" s="83">
        <v>0</v>
      </c>
      <c r="BA93" s="83">
        <v>0</v>
      </c>
      <c r="BB93" s="83">
        <v>0</v>
      </c>
      <c r="BC93" s="83">
        <v>0</v>
      </c>
      <c r="BD93" s="83">
        <v>0</v>
      </c>
      <c r="BE93" s="83">
        <v>0</v>
      </c>
      <c r="BF93" s="83">
        <v>0</v>
      </c>
      <c r="BG93" s="83">
        <v>0</v>
      </c>
      <c r="BH93" s="83">
        <v>0</v>
      </c>
      <c r="BI93" s="83">
        <v>0</v>
      </c>
      <c r="BJ93" s="83">
        <v>0</v>
      </c>
      <c r="BK93" s="83">
        <v>0</v>
      </c>
      <c r="BL93" s="83">
        <v>0</v>
      </c>
      <c r="BM93" s="83">
        <v>0</v>
      </c>
      <c r="BN93" s="83">
        <v>0</v>
      </c>
      <c r="BO93" s="83">
        <v>0</v>
      </c>
      <c r="BP93" s="83">
        <v>0</v>
      </c>
      <c r="BQ93" s="83">
        <v>0</v>
      </c>
      <c r="BR93" s="83">
        <v>0</v>
      </c>
      <c r="BS93" s="83">
        <v>0</v>
      </c>
      <c r="BT93" s="83">
        <v>0</v>
      </c>
      <c r="BU93" s="83">
        <v>0</v>
      </c>
      <c r="BV93" s="83" t="e">
        <f>#REF!</f>
        <v>#REF!</v>
      </c>
      <c r="BW93" s="83" t="e">
        <f>#REF!</f>
        <v>#REF!</v>
      </c>
      <c r="BX93" s="83" t="e">
        <f>#REF!</f>
        <v>#REF!</v>
      </c>
      <c r="BY93" s="83" t="e">
        <f>#REF!</f>
        <v>#REF!</v>
      </c>
      <c r="BZ93" s="83" t="e">
        <f>#REF!</f>
        <v>#REF!</v>
      </c>
      <c r="CA93" s="83" t="e">
        <f>#REF!</f>
        <v>#REF!</v>
      </c>
    </row>
    <row r="94" spans="1:79" s="24" customFormat="1" ht="20.25" hidden="1" customHeight="1" x14ac:dyDescent="0.2">
      <c r="A94" s="167" t="s">
        <v>251</v>
      </c>
      <c r="B94" s="164" t="s">
        <v>222</v>
      </c>
      <c r="C94" s="71">
        <v>6265341.3850999996</v>
      </c>
      <c r="D94" s="189">
        <v>6188336.5954999998</v>
      </c>
      <c r="E94" s="83">
        <v>0</v>
      </c>
      <c r="F94" s="83">
        <v>6188336.5954999998</v>
      </c>
      <c r="G94" s="83">
        <v>0</v>
      </c>
      <c r="H94" s="83">
        <v>0</v>
      </c>
      <c r="I94" s="83">
        <v>0</v>
      </c>
      <c r="J94" s="83">
        <v>0</v>
      </c>
      <c r="K94" s="83">
        <v>0</v>
      </c>
      <c r="L94" s="83">
        <v>0</v>
      </c>
      <c r="M94" s="83">
        <v>0</v>
      </c>
      <c r="N94" s="83">
        <v>0</v>
      </c>
      <c r="O94" s="83">
        <v>0</v>
      </c>
      <c r="P94" s="83">
        <v>0</v>
      </c>
      <c r="Q94" s="83">
        <v>0</v>
      </c>
      <c r="R94" s="83">
        <v>0</v>
      </c>
      <c r="S94" s="83">
        <v>0</v>
      </c>
      <c r="T94" s="83">
        <v>0</v>
      </c>
      <c r="U94" s="83">
        <v>0</v>
      </c>
      <c r="V94" s="83">
        <v>0</v>
      </c>
      <c r="W94" s="83">
        <v>0</v>
      </c>
      <c r="X94" s="83">
        <v>0</v>
      </c>
      <c r="Y94" s="83">
        <v>0</v>
      </c>
      <c r="Z94" s="83">
        <v>0</v>
      </c>
      <c r="AA94" s="83">
        <v>0</v>
      </c>
      <c r="AB94" s="83">
        <v>0</v>
      </c>
      <c r="AC94" s="83">
        <v>0</v>
      </c>
      <c r="AD94" s="83">
        <v>0</v>
      </c>
      <c r="AE94" s="83">
        <v>0</v>
      </c>
      <c r="AF94" s="83">
        <v>0</v>
      </c>
      <c r="AG94" s="83">
        <v>0</v>
      </c>
      <c r="AH94" s="83">
        <v>0</v>
      </c>
      <c r="AI94" s="83">
        <v>0</v>
      </c>
      <c r="AJ94" s="83">
        <v>0</v>
      </c>
      <c r="AK94" s="83">
        <v>0</v>
      </c>
      <c r="AL94" s="83">
        <v>0</v>
      </c>
      <c r="AM94" s="83">
        <v>0</v>
      </c>
      <c r="AN94" s="83">
        <v>0</v>
      </c>
      <c r="AO94" s="83">
        <v>0</v>
      </c>
      <c r="AP94" s="83">
        <v>0</v>
      </c>
      <c r="AQ94" s="83">
        <v>0</v>
      </c>
      <c r="AR94" s="83">
        <v>0</v>
      </c>
      <c r="AS94" s="83">
        <v>0</v>
      </c>
      <c r="AT94" s="83">
        <v>0</v>
      </c>
      <c r="AU94" s="83">
        <v>0</v>
      </c>
      <c r="AV94" s="83">
        <v>0</v>
      </c>
      <c r="AW94" s="83">
        <v>0</v>
      </c>
      <c r="AX94" s="83">
        <v>0</v>
      </c>
      <c r="AY94" s="83">
        <v>0</v>
      </c>
      <c r="AZ94" s="83">
        <v>77004.789599999989</v>
      </c>
      <c r="BA94" s="83">
        <v>0</v>
      </c>
      <c r="BB94" s="83">
        <v>0</v>
      </c>
      <c r="BC94" s="83">
        <v>77004.789599999989</v>
      </c>
      <c r="BD94" s="83">
        <v>0</v>
      </c>
      <c r="BE94" s="83">
        <v>0</v>
      </c>
      <c r="BF94" s="83">
        <v>0</v>
      </c>
      <c r="BG94" s="83">
        <v>0</v>
      </c>
      <c r="BH94" s="83">
        <v>0</v>
      </c>
      <c r="BI94" s="83">
        <v>0</v>
      </c>
      <c r="BJ94" s="83">
        <v>0</v>
      </c>
      <c r="BK94" s="83">
        <v>0</v>
      </c>
      <c r="BL94" s="83">
        <v>0</v>
      </c>
      <c r="BM94" s="83">
        <v>0</v>
      </c>
      <c r="BN94" s="83">
        <v>0</v>
      </c>
      <c r="BO94" s="83">
        <v>0</v>
      </c>
      <c r="BP94" s="83">
        <v>0</v>
      </c>
      <c r="BQ94" s="83">
        <v>0</v>
      </c>
      <c r="BR94" s="83">
        <v>0</v>
      </c>
      <c r="BS94" s="83">
        <v>0</v>
      </c>
      <c r="BT94" s="83">
        <v>0</v>
      </c>
      <c r="BU94" s="83">
        <v>0</v>
      </c>
      <c r="BV94" s="83" t="e">
        <f>#REF!</f>
        <v>#REF!</v>
      </c>
      <c r="BW94" s="83" t="e">
        <f>#REF!</f>
        <v>#REF!</v>
      </c>
      <c r="BX94" s="83" t="e">
        <f>#REF!</f>
        <v>#REF!</v>
      </c>
      <c r="BY94" s="83" t="e">
        <f>#REF!</f>
        <v>#REF!</v>
      </c>
      <c r="BZ94" s="83" t="e">
        <f>#REF!</f>
        <v>#REF!</v>
      </c>
      <c r="CA94" s="83" t="e">
        <f>#REF!</f>
        <v>#REF!</v>
      </c>
    </row>
    <row r="95" spans="1:79" s="24" customFormat="1" ht="20.25" hidden="1" customHeight="1" x14ac:dyDescent="0.2">
      <c r="A95" s="167" t="s">
        <v>313</v>
      </c>
      <c r="B95" s="164" t="s">
        <v>223</v>
      </c>
      <c r="C95" s="71">
        <v>0</v>
      </c>
      <c r="D95" s="189">
        <v>0</v>
      </c>
      <c r="E95" s="83">
        <v>0</v>
      </c>
      <c r="F95" s="83">
        <v>0</v>
      </c>
      <c r="G95" s="83">
        <v>0</v>
      </c>
      <c r="H95" s="83">
        <v>0</v>
      </c>
      <c r="I95" s="83">
        <v>0</v>
      </c>
      <c r="J95" s="83">
        <v>0</v>
      </c>
      <c r="K95" s="83">
        <v>0</v>
      </c>
      <c r="L95" s="83">
        <v>0</v>
      </c>
      <c r="M95" s="83">
        <v>0</v>
      </c>
      <c r="N95" s="83">
        <v>0</v>
      </c>
      <c r="O95" s="83">
        <v>0</v>
      </c>
      <c r="P95" s="83">
        <v>0</v>
      </c>
      <c r="Q95" s="83">
        <v>0</v>
      </c>
      <c r="R95" s="83">
        <v>0</v>
      </c>
      <c r="S95" s="83">
        <v>0</v>
      </c>
      <c r="T95" s="83">
        <v>0</v>
      </c>
      <c r="U95" s="83">
        <v>0</v>
      </c>
      <c r="V95" s="83">
        <v>0</v>
      </c>
      <c r="W95" s="83">
        <v>0</v>
      </c>
      <c r="X95" s="83">
        <v>0</v>
      </c>
      <c r="Y95" s="83">
        <v>0</v>
      </c>
      <c r="Z95" s="83">
        <v>0</v>
      </c>
      <c r="AA95" s="83">
        <v>0</v>
      </c>
      <c r="AB95" s="83">
        <v>0</v>
      </c>
      <c r="AC95" s="83">
        <v>0</v>
      </c>
      <c r="AD95" s="83">
        <v>0</v>
      </c>
      <c r="AE95" s="83">
        <v>0</v>
      </c>
      <c r="AF95" s="83">
        <v>0</v>
      </c>
      <c r="AG95" s="83">
        <v>0</v>
      </c>
      <c r="AH95" s="83">
        <v>0</v>
      </c>
      <c r="AI95" s="83">
        <v>0</v>
      </c>
      <c r="AJ95" s="83">
        <v>0</v>
      </c>
      <c r="AK95" s="83">
        <v>0</v>
      </c>
      <c r="AL95" s="83">
        <v>0</v>
      </c>
      <c r="AM95" s="83">
        <v>0</v>
      </c>
      <c r="AN95" s="83">
        <v>0</v>
      </c>
      <c r="AO95" s="83">
        <v>0</v>
      </c>
      <c r="AP95" s="83">
        <v>0</v>
      </c>
      <c r="AQ95" s="83">
        <v>0</v>
      </c>
      <c r="AR95" s="83">
        <v>0</v>
      </c>
      <c r="AS95" s="83">
        <v>0</v>
      </c>
      <c r="AT95" s="83">
        <v>0</v>
      </c>
      <c r="AU95" s="83">
        <v>0</v>
      </c>
      <c r="AV95" s="83">
        <v>0</v>
      </c>
      <c r="AW95" s="83">
        <v>0</v>
      </c>
      <c r="AX95" s="83">
        <v>0</v>
      </c>
      <c r="AY95" s="83">
        <v>0</v>
      </c>
      <c r="AZ95" s="83">
        <v>0</v>
      </c>
      <c r="BA95" s="83">
        <v>0</v>
      </c>
      <c r="BB95" s="83">
        <v>0</v>
      </c>
      <c r="BC95" s="83">
        <v>0</v>
      </c>
      <c r="BD95" s="83">
        <v>0</v>
      </c>
      <c r="BE95" s="83">
        <v>0</v>
      </c>
      <c r="BF95" s="83">
        <v>0</v>
      </c>
      <c r="BG95" s="83">
        <v>0</v>
      </c>
      <c r="BH95" s="83">
        <v>0</v>
      </c>
      <c r="BI95" s="83">
        <v>0</v>
      </c>
      <c r="BJ95" s="83">
        <v>0</v>
      </c>
      <c r="BK95" s="83">
        <v>0</v>
      </c>
      <c r="BL95" s="83">
        <v>0</v>
      </c>
      <c r="BM95" s="83">
        <v>0</v>
      </c>
      <c r="BN95" s="83">
        <v>0</v>
      </c>
      <c r="BO95" s="83">
        <v>0</v>
      </c>
      <c r="BP95" s="83">
        <v>0</v>
      </c>
      <c r="BQ95" s="83">
        <v>0</v>
      </c>
      <c r="BR95" s="83">
        <v>0</v>
      </c>
      <c r="BS95" s="83">
        <v>0</v>
      </c>
      <c r="BT95" s="83">
        <v>0</v>
      </c>
      <c r="BU95" s="83">
        <v>0</v>
      </c>
      <c r="BV95" s="83" t="e">
        <f>#REF!</f>
        <v>#REF!</v>
      </c>
      <c r="BW95" s="83" t="e">
        <f>#REF!</f>
        <v>#REF!</v>
      </c>
      <c r="BX95" s="83" t="e">
        <f>#REF!</f>
        <v>#REF!</v>
      </c>
      <c r="BY95" s="83" t="e">
        <f>#REF!</f>
        <v>#REF!</v>
      </c>
      <c r="BZ95" s="83" t="e">
        <f>#REF!</f>
        <v>#REF!</v>
      </c>
      <c r="CA95" s="83" t="e">
        <f>#REF!</f>
        <v>#REF!</v>
      </c>
    </row>
    <row r="96" spans="1:79" s="24" customFormat="1" ht="18.75" hidden="1" customHeight="1" x14ac:dyDescent="0.2">
      <c r="A96" s="167" t="s">
        <v>314</v>
      </c>
      <c r="B96" s="164" t="s">
        <v>224</v>
      </c>
      <c r="C96" s="71">
        <v>2064950.1272755703</v>
      </c>
      <c r="D96" s="189">
        <v>769589.22817557037</v>
      </c>
      <c r="E96" s="83">
        <v>0</v>
      </c>
      <c r="F96" s="83">
        <v>0</v>
      </c>
      <c r="G96" s="83">
        <v>769589.22817557037</v>
      </c>
      <c r="H96" s="83">
        <v>0</v>
      </c>
      <c r="I96" s="83">
        <v>132233.48000000001</v>
      </c>
      <c r="J96" s="83">
        <v>0</v>
      </c>
      <c r="K96" s="83">
        <v>0</v>
      </c>
      <c r="L96" s="83">
        <v>0</v>
      </c>
      <c r="M96" s="83">
        <v>0</v>
      </c>
      <c r="N96" s="83">
        <v>0</v>
      </c>
      <c r="O96" s="83">
        <v>0</v>
      </c>
      <c r="P96" s="83">
        <v>637355.74817557039</v>
      </c>
      <c r="Q96" s="83">
        <v>0</v>
      </c>
      <c r="R96" s="83">
        <v>0</v>
      </c>
      <c r="S96" s="83">
        <v>0</v>
      </c>
      <c r="T96" s="83">
        <v>0</v>
      </c>
      <c r="U96" s="83">
        <v>0</v>
      </c>
      <c r="V96" s="83">
        <v>735917.4</v>
      </c>
      <c r="W96" s="83">
        <v>0</v>
      </c>
      <c r="X96" s="83">
        <v>0</v>
      </c>
      <c r="Y96" s="83">
        <v>0</v>
      </c>
      <c r="Z96" s="83">
        <v>735917.4</v>
      </c>
      <c r="AA96" s="83">
        <v>0</v>
      </c>
      <c r="AB96" s="83">
        <v>0</v>
      </c>
      <c r="AC96" s="83">
        <v>0</v>
      </c>
      <c r="AD96" s="83">
        <v>0</v>
      </c>
      <c r="AE96" s="83">
        <v>0</v>
      </c>
      <c r="AF96" s="83">
        <v>0</v>
      </c>
      <c r="AG96" s="83">
        <v>0</v>
      </c>
      <c r="AH96" s="83">
        <v>0</v>
      </c>
      <c r="AI96" s="83">
        <v>0</v>
      </c>
      <c r="AJ96" s="83">
        <v>0</v>
      </c>
      <c r="AK96" s="83">
        <v>735917.4</v>
      </c>
      <c r="AL96" s="83">
        <v>0</v>
      </c>
      <c r="AM96" s="83">
        <v>0</v>
      </c>
      <c r="AN96" s="83">
        <v>0</v>
      </c>
      <c r="AO96" s="83">
        <v>0</v>
      </c>
      <c r="AP96" s="83">
        <v>0</v>
      </c>
      <c r="AQ96" s="83">
        <v>0</v>
      </c>
      <c r="AR96" s="83">
        <v>0</v>
      </c>
      <c r="AS96" s="83">
        <v>0</v>
      </c>
      <c r="AT96" s="83">
        <v>0</v>
      </c>
      <c r="AU96" s="83">
        <v>0</v>
      </c>
      <c r="AV96" s="83">
        <v>0</v>
      </c>
      <c r="AW96" s="83">
        <v>0</v>
      </c>
      <c r="AX96" s="83">
        <v>0</v>
      </c>
      <c r="AY96" s="83">
        <v>0</v>
      </c>
      <c r="AZ96" s="83">
        <v>559443.49910000002</v>
      </c>
      <c r="BA96" s="83">
        <v>0</v>
      </c>
      <c r="BB96" s="83">
        <v>0</v>
      </c>
      <c r="BC96" s="83">
        <v>559443.49910000002</v>
      </c>
      <c r="BD96" s="83">
        <v>0</v>
      </c>
      <c r="BE96" s="83">
        <v>0</v>
      </c>
      <c r="BF96" s="83">
        <v>0</v>
      </c>
      <c r="BG96" s="83">
        <v>0</v>
      </c>
      <c r="BH96" s="83">
        <v>0</v>
      </c>
      <c r="BI96" s="83">
        <v>0</v>
      </c>
      <c r="BJ96" s="83">
        <v>0</v>
      </c>
      <c r="BK96" s="83">
        <v>0</v>
      </c>
      <c r="BL96" s="83">
        <v>0</v>
      </c>
      <c r="BM96" s="83">
        <v>0</v>
      </c>
      <c r="BN96" s="83">
        <v>0</v>
      </c>
      <c r="BO96" s="83">
        <v>0</v>
      </c>
      <c r="BP96" s="83">
        <v>0</v>
      </c>
      <c r="BQ96" s="83">
        <v>0</v>
      </c>
      <c r="BR96" s="83">
        <v>0</v>
      </c>
      <c r="BS96" s="83">
        <v>0</v>
      </c>
      <c r="BT96" s="83">
        <v>0</v>
      </c>
      <c r="BU96" s="83">
        <v>0</v>
      </c>
      <c r="BV96" s="83" t="e">
        <f>#REF!</f>
        <v>#REF!</v>
      </c>
      <c r="BW96" s="83" t="e">
        <f>#REF!</f>
        <v>#REF!</v>
      </c>
      <c r="BX96" s="83" t="e">
        <f>#REF!</f>
        <v>#REF!</v>
      </c>
      <c r="BY96" s="83" t="e">
        <f>#REF!</f>
        <v>#REF!</v>
      </c>
      <c r="BZ96" s="83" t="e">
        <f>#REF!</f>
        <v>#REF!</v>
      </c>
      <c r="CA96" s="83" t="e">
        <f>#REF!</f>
        <v>#REF!</v>
      </c>
    </row>
    <row r="97" spans="1:79" s="24" customFormat="1" ht="19.5" customHeight="1" x14ac:dyDescent="0.2">
      <c r="A97" s="161" t="s">
        <v>198</v>
      </c>
      <c r="B97" s="49" t="s">
        <v>567</v>
      </c>
      <c r="C97" s="71">
        <v>270000</v>
      </c>
      <c r="D97" s="189">
        <v>0</v>
      </c>
      <c r="E97" s="83">
        <v>0</v>
      </c>
      <c r="F97" s="83">
        <v>0</v>
      </c>
      <c r="G97" s="83">
        <v>0</v>
      </c>
      <c r="H97" s="83">
        <v>0</v>
      </c>
      <c r="I97" s="83">
        <v>0</v>
      </c>
      <c r="J97" s="83">
        <v>0</v>
      </c>
      <c r="K97" s="83">
        <v>0</v>
      </c>
      <c r="L97" s="83">
        <v>0</v>
      </c>
      <c r="M97" s="83">
        <v>0</v>
      </c>
      <c r="N97" s="83">
        <v>0</v>
      </c>
      <c r="O97" s="83">
        <v>0</v>
      </c>
      <c r="P97" s="83">
        <v>0</v>
      </c>
      <c r="Q97" s="83">
        <v>0</v>
      </c>
      <c r="R97" s="83">
        <v>0</v>
      </c>
      <c r="S97" s="83">
        <v>0</v>
      </c>
      <c r="T97" s="83">
        <v>0</v>
      </c>
      <c r="U97" s="83">
        <v>0</v>
      </c>
      <c r="V97" s="83">
        <v>0</v>
      </c>
      <c r="W97" s="83">
        <v>0</v>
      </c>
      <c r="X97" s="83">
        <v>0</v>
      </c>
      <c r="Y97" s="83">
        <v>0</v>
      </c>
      <c r="Z97" s="83">
        <v>0</v>
      </c>
      <c r="AA97" s="83">
        <v>0</v>
      </c>
      <c r="AB97" s="83">
        <v>0</v>
      </c>
      <c r="AC97" s="83">
        <v>0</v>
      </c>
      <c r="AD97" s="83">
        <v>0</v>
      </c>
      <c r="AE97" s="83">
        <v>0</v>
      </c>
      <c r="AF97" s="83">
        <v>0</v>
      </c>
      <c r="AG97" s="83">
        <v>0</v>
      </c>
      <c r="AH97" s="83">
        <v>0</v>
      </c>
      <c r="AI97" s="83">
        <v>0</v>
      </c>
      <c r="AJ97" s="83">
        <v>0</v>
      </c>
      <c r="AK97" s="83">
        <v>0</v>
      </c>
      <c r="AL97" s="83">
        <v>0</v>
      </c>
      <c r="AM97" s="83">
        <v>0</v>
      </c>
      <c r="AN97" s="83">
        <v>0</v>
      </c>
      <c r="AO97" s="83">
        <v>0</v>
      </c>
      <c r="AP97" s="83">
        <v>0</v>
      </c>
      <c r="AQ97" s="83">
        <v>0</v>
      </c>
      <c r="AR97" s="83">
        <v>0</v>
      </c>
      <c r="AS97" s="83">
        <v>0</v>
      </c>
      <c r="AT97" s="83">
        <v>0</v>
      </c>
      <c r="AU97" s="83">
        <v>0</v>
      </c>
      <c r="AV97" s="83">
        <v>0</v>
      </c>
      <c r="AW97" s="83">
        <v>0</v>
      </c>
      <c r="AX97" s="83">
        <v>0</v>
      </c>
      <c r="AY97" s="83">
        <v>0</v>
      </c>
      <c r="AZ97" s="83">
        <v>0</v>
      </c>
      <c r="BA97" s="83">
        <v>0</v>
      </c>
      <c r="BB97" s="83">
        <v>0</v>
      </c>
      <c r="BC97" s="83">
        <v>0</v>
      </c>
      <c r="BD97" s="83">
        <v>0</v>
      </c>
      <c r="BE97" s="83">
        <v>0</v>
      </c>
      <c r="BF97" s="83">
        <v>0</v>
      </c>
      <c r="BG97" s="83">
        <v>0</v>
      </c>
      <c r="BH97" s="83">
        <v>0</v>
      </c>
      <c r="BI97" s="83">
        <v>0</v>
      </c>
      <c r="BJ97" s="83">
        <v>0</v>
      </c>
      <c r="BK97" s="83">
        <v>0</v>
      </c>
      <c r="BL97" s="83">
        <v>0</v>
      </c>
      <c r="BM97" s="83">
        <v>0</v>
      </c>
      <c r="BN97" s="83">
        <v>0</v>
      </c>
      <c r="BO97" s="83">
        <v>0</v>
      </c>
      <c r="BP97" s="83">
        <v>0</v>
      </c>
      <c r="BQ97" s="83">
        <v>0</v>
      </c>
      <c r="BR97" s="83">
        <v>0</v>
      </c>
      <c r="BS97" s="83">
        <v>0</v>
      </c>
      <c r="BT97" s="83">
        <v>0</v>
      </c>
      <c r="BU97" s="83">
        <v>270000</v>
      </c>
      <c r="BV97" s="83" t="e">
        <f>#REF!</f>
        <v>#REF!</v>
      </c>
      <c r="BW97" s="83" t="e">
        <f>#REF!</f>
        <v>#REF!</v>
      </c>
      <c r="BX97" s="83" t="e">
        <f>#REF!</f>
        <v>#REF!</v>
      </c>
      <c r="BY97" s="83" t="e">
        <f>#REF!</f>
        <v>#REF!</v>
      </c>
      <c r="BZ97" s="83" t="e">
        <f>#REF!</f>
        <v>#REF!</v>
      </c>
      <c r="CA97" s="83" t="e">
        <f>#REF!</f>
        <v>#REF!</v>
      </c>
    </row>
    <row r="98" spans="1:79" s="24" customFormat="1" ht="21.75" customHeight="1" x14ac:dyDescent="0.2">
      <c r="A98" s="161" t="s">
        <v>199</v>
      </c>
      <c r="B98" s="49" t="s">
        <v>454</v>
      </c>
      <c r="C98" s="71">
        <v>1979690.7094000001</v>
      </c>
      <c r="D98" s="189">
        <v>0</v>
      </c>
      <c r="E98" s="83">
        <v>0</v>
      </c>
      <c r="F98" s="83">
        <v>0</v>
      </c>
      <c r="G98" s="83">
        <v>0</v>
      </c>
      <c r="H98" s="83">
        <v>0</v>
      </c>
      <c r="I98" s="83">
        <v>0</v>
      </c>
      <c r="J98" s="83">
        <v>0</v>
      </c>
      <c r="K98" s="83">
        <v>0</v>
      </c>
      <c r="L98" s="83">
        <v>0</v>
      </c>
      <c r="M98" s="83">
        <v>0</v>
      </c>
      <c r="N98" s="83">
        <v>0</v>
      </c>
      <c r="O98" s="83">
        <v>0</v>
      </c>
      <c r="P98" s="83">
        <v>0</v>
      </c>
      <c r="Q98" s="83">
        <v>0</v>
      </c>
      <c r="R98" s="83">
        <v>0</v>
      </c>
      <c r="S98" s="83">
        <v>0</v>
      </c>
      <c r="T98" s="83">
        <v>0</v>
      </c>
      <c r="U98" s="83">
        <v>0</v>
      </c>
      <c r="V98" s="83">
        <v>0</v>
      </c>
      <c r="W98" s="83">
        <v>0</v>
      </c>
      <c r="X98" s="83">
        <v>0</v>
      </c>
      <c r="Y98" s="83">
        <v>0</v>
      </c>
      <c r="Z98" s="83">
        <v>0</v>
      </c>
      <c r="AA98" s="83">
        <v>0</v>
      </c>
      <c r="AB98" s="83">
        <v>0</v>
      </c>
      <c r="AC98" s="83">
        <v>0</v>
      </c>
      <c r="AD98" s="83">
        <v>0</v>
      </c>
      <c r="AE98" s="83">
        <v>0</v>
      </c>
      <c r="AF98" s="83">
        <v>0</v>
      </c>
      <c r="AG98" s="83">
        <v>0</v>
      </c>
      <c r="AH98" s="83">
        <v>0</v>
      </c>
      <c r="AI98" s="83">
        <v>0</v>
      </c>
      <c r="AJ98" s="83">
        <v>0</v>
      </c>
      <c r="AK98" s="83">
        <v>0</v>
      </c>
      <c r="AL98" s="83">
        <v>0</v>
      </c>
      <c r="AM98" s="83">
        <v>0</v>
      </c>
      <c r="AN98" s="83">
        <v>0</v>
      </c>
      <c r="AO98" s="83">
        <v>0</v>
      </c>
      <c r="AP98" s="83">
        <v>0</v>
      </c>
      <c r="AQ98" s="83">
        <v>0</v>
      </c>
      <c r="AR98" s="83">
        <v>0</v>
      </c>
      <c r="AS98" s="83">
        <v>0</v>
      </c>
      <c r="AT98" s="83">
        <v>0</v>
      </c>
      <c r="AU98" s="83">
        <v>0</v>
      </c>
      <c r="AV98" s="83">
        <v>0</v>
      </c>
      <c r="AW98" s="83">
        <v>0</v>
      </c>
      <c r="AX98" s="83">
        <v>0</v>
      </c>
      <c r="AY98" s="83">
        <v>0</v>
      </c>
      <c r="AZ98" s="83">
        <v>1979690.7094000001</v>
      </c>
      <c r="BA98" s="83">
        <v>0</v>
      </c>
      <c r="BB98" s="83">
        <v>1603728.52</v>
      </c>
      <c r="BC98" s="83">
        <v>375962.18939999997</v>
      </c>
      <c r="BD98" s="83">
        <v>0</v>
      </c>
      <c r="BE98" s="83">
        <v>0</v>
      </c>
      <c r="BF98" s="83">
        <v>0</v>
      </c>
      <c r="BG98" s="83">
        <v>0</v>
      </c>
      <c r="BH98" s="83">
        <v>0</v>
      </c>
      <c r="BI98" s="83">
        <v>0</v>
      </c>
      <c r="BJ98" s="83">
        <v>0</v>
      </c>
      <c r="BK98" s="83">
        <v>0</v>
      </c>
      <c r="BL98" s="83">
        <v>0</v>
      </c>
      <c r="BM98" s="83">
        <v>0</v>
      </c>
      <c r="BN98" s="83">
        <v>0</v>
      </c>
      <c r="BO98" s="83">
        <v>0</v>
      </c>
      <c r="BP98" s="83">
        <v>0</v>
      </c>
      <c r="BQ98" s="83">
        <v>0</v>
      </c>
      <c r="BR98" s="83">
        <v>0</v>
      </c>
      <c r="BS98" s="83">
        <v>0</v>
      </c>
      <c r="BT98" s="83">
        <v>0</v>
      </c>
      <c r="BU98" s="83">
        <v>0</v>
      </c>
      <c r="BV98" s="83" t="e">
        <f>#REF!</f>
        <v>#REF!</v>
      </c>
      <c r="BW98" s="83" t="e">
        <f>#REF!</f>
        <v>#REF!</v>
      </c>
      <c r="BX98" s="83" t="e">
        <f>#REF!</f>
        <v>#REF!</v>
      </c>
      <c r="BY98" s="83" t="e">
        <f>#REF!</f>
        <v>#REF!</v>
      </c>
      <c r="BZ98" s="83" t="e">
        <f>#REF!</f>
        <v>#REF!</v>
      </c>
      <c r="CA98" s="83" t="e">
        <f>#REF!</f>
        <v>#REF!</v>
      </c>
    </row>
    <row r="99" spans="1:79" s="23" customFormat="1" ht="19.5" customHeight="1" x14ac:dyDescent="0.2">
      <c r="A99" s="147" t="s">
        <v>320</v>
      </c>
      <c r="B99" s="165" t="s">
        <v>645</v>
      </c>
      <c r="C99" s="71">
        <v>64971088.610459134</v>
      </c>
      <c r="D99" s="189">
        <v>1214810.6920563639</v>
      </c>
      <c r="E99" s="83">
        <v>1214810.6920563639</v>
      </c>
      <c r="F99" s="83">
        <v>0</v>
      </c>
      <c r="G99" s="83">
        <v>0</v>
      </c>
      <c r="H99" s="83">
        <v>0</v>
      </c>
      <c r="I99" s="83">
        <v>0</v>
      </c>
      <c r="J99" s="83">
        <v>0</v>
      </c>
      <c r="K99" s="83">
        <v>0</v>
      </c>
      <c r="L99" s="83">
        <v>0</v>
      </c>
      <c r="M99" s="83">
        <v>0</v>
      </c>
      <c r="N99" s="83">
        <v>0</v>
      </c>
      <c r="O99" s="83">
        <v>0</v>
      </c>
      <c r="P99" s="83">
        <v>0</v>
      </c>
      <c r="Q99" s="83">
        <v>0</v>
      </c>
      <c r="R99" s="83">
        <v>0</v>
      </c>
      <c r="S99" s="83">
        <v>0</v>
      </c>
      <c r="T99" s="83">
        <v>0</v>
      </c>
      <c r="U99" s="83">
        <v>0</v>
      </c>
      <c r="V99" s="83">
        <v>0</v>
      </c>
      <c r="W99" s="83">
        <v>0</v>
      </c>
      <c r="X99" s="83">
        <v>0</v>
      </c>
      <c r="Y99" s="83">
        <v>0</v>
      </c>
      <c r="Z99" s="83">
        <v>0</v>
      </c>
      <c r="AA99" s="83">
        <v>0</v>
      </c>
      <c r="AB99" s="83">
        <v>0</v>
      </c>
      <c r="AC99" s="83">
        <v>0</v>
      </c>
      <c r="AD99" s="83">
        <v>0</v>
      </c>
      <c r="AE99" s="83">
        <v>0</v>
      </c>
      <c r="AF99" s="83">
        <v>0</v>
      </c>
      <c r="AG99" s="83">
        <v>0</v>
      </c>
      <c r="AH99" s="83">
        <v>0</v>
      </c>
      <c r="AI99" s="83">
        <v>0</v>
      </c>
      <c r="AJ99" s="83">
        <v>0</v>
      </c>
      <c r="AK99" s="83">
        <v>0</v>
      </c>
      <c r="AL99" s="83">
        <v>0</v>
      </c>
      <c r="AM99" s="83">
        <v>0</v>
      </c>
      <c r="AN99" s="83">
        <v>0</v>
      </c>
      <c r="AO99" s="83">
        <v>0</v>
      </c>
      <c r="AP99" s="83">
        <v>0</v>
      </c>
      <c r="AQ99" s="83">
        <v>0</v>
      </c>
      <c r="AR99" s="83">
        <v>0</v>
      </c>
      <c r="AS99" s="83">
        <v>0</v>
      </c>
      <c r="AT99" s="83">
        <v>0</v>
      </c>
      <c r="AU99" s="83">
        <v>0</v>
      </c>
      <c r="AV99" s="83">
        <v>0</v>
      </c>
      <c r="AW99" s="83">
        <v>0</v>
      </c>
      <c r="AX99" s="83">
        <v>0</v>
      </c>
      <c r="AY99" s="83">
        <v>0</v>
      </c>
      <c r="AZ99" s="83">
        <v>11747025.869999999</v>
      </c>
      <c r="BA99" s="83">
        <v>0</v>
      </c>
      <c r="BB99" s="83">
        <v>0</v>
      </c>
      <c r="BC99" s="83">
        <v>11747025.869999999</v>
      </c>
      <c r="BD99" s="83">
        <v>0</v>
      </c>
      <c r="BE99" s="83">
        <v>52009252.048402771</v>
      </c>
      <c r="BF99" s="83">
        <v>2264008.7250000001</v>
      </c>
      <c r="BG99" s="83">
        <v>0</v>
      </c>
      <c r="BH99" s="83">
        <v>0</v>
      </c>
      <c r="BI99" s="83">
        <v>5393578.0199999996</v>
      </c>
      <c r="BJ99" s="83">
        <v>0</v>
      </c>
      <c r="BK99" s="83">
        <v>0</v>
      </c>
      <c r="BL99" s="83">
        <v>37351968.853262201</v>
      </c>
      <c r="BM99" s="83">
        <v>0</v>
      </c>
      <c r="BN99" s="83">
        <v>0</v>
      </c>
      <c r="BO99" s="83">
        <v>0</v>
      </c>
      <c r="BP99" s="83">
        <v>6999696.4501405759</v>
      </c>
      <c r="BQ99" s="83">
        <v>0</v>
      </c>
      <c r="BR99" s="83">
        <v>0</v>
      </c>
      <c r="BS99" s="83">
        <v>0</v>
      </c>
      <c r="BT99" s="83">
        <v>0</v>
      </c>
      <c r="BU99" s="83">
        <v>0</v>
      </c>
      <c r="BV99" s="83" t="e">
        <f>#REF!</f>
        <v>#REF!</v>
      </c>
      <c r="BW99" s="83" t="e">
        <f>#REF!</f>
        <v>#REF!</v>
      </c>
      <c r="BX99" s="83" t="e">
        <f>#REF!</f>
        <v>#REF!</v>
      </c>
      <c r="BY99" s="83" t="e">
        <f>#REF!</f>
        <v>#REF!</v>
      </c>
      <c r="BZ99" s="83" t="e">
        <f>#REF!</f>
        <v>#REF!</v>
      </c>
      <c r="CA99" s="83" t="e">
        <f>#REF!</f>
        <v>#REF!</v>
      </c>
    </row>
    <row r="100" spans="1:79" s="24" customFormat="1" ht="24" customHeight="1" x14ac:dyDescent="0.2">
      <c r="A100" s="161" t="s">
        <v>200</v>
      </c>
      <c r="B100" s="49" t="s">
        <v>254</v>
      </c>
      <c r="C100" s="71">
        <v>27619119.757196937</v>
      </c>
      <c r="D100" s="189">
        <v>1214810.6920563639</v>
      </c>
      <c r="E100" s="83">
        <v>1214810.6920563639</v>
      </c>
      <c r="F100" s="83">
        <v>0</v>
      </c>
      <c r="G100" s="83">
        <v>0</v>
      </c>
      <c r="H100" s="83">
        <v>0</v>
      </c>
      <c r="I100" s="83">
        <v>0</v>
      </c>
      <c r="J100" s="83">
        <v>0</v>
      </c>
      <c r="K100" s="83">
        <v>0</v>
      </c>
      <c r="L100" s="83">
        <v>0</v>
      </c>
      <c r="M100" s="83">
        <v>0</v>
      </c>
      <c r="N100" s="83">
        <v>0</v>
      </c>
      <c r="O100" s="83">
        <v>0</v>
      </c>
      <c r="P100" s="83">
        <v>0</v>
      </c>
      <c r="Q100" s="83">
        <v>0</v>
      </c>
      <c r="R100" s="83">
        <v>0</v>
      </c>
      <c r="S100" s="83">
        <v>0</v>
      </c>
      <c r="T100" s="83">
        <v>0</v>
      </c>
      <c r="U100" s="83">
        <v>0</v>
      </c>
      <c r="V100" s="83">
        <v>0</v>
      </c>
      <c r="W100" s="83">
        <v>0</v>
      </c>
      <c r="X100" s="83">
        <v>0</v>
      </c>
      <c r="Y100" s="83">
        <v>0</v>
      </c>
      <c r="Z100" s="83">
        <v>0</v>
      </c>
      <c r="AA100" s="83">
        <v>0</v>
      </c>
      <c r="AB100" s="83">
        <v>0</v>
      </c>
      <c r="AC100" s="83">
        <v>0</v>
      </c>
      <c r="AD100" s="83">
        <v>0</v>
      </c>
      <c r="AE100" s="83">
        <v>0</v>
      </c>
      <c r="AF100" s="83">
        <v>0</v>
      </c>
      <c r="AG100" s="83">
        <v>0</v>
      </c>
      <c r="AH100" s="83">
        <v>0</v>
      </c>
      <c r="AI100" s="83">
        <v>0</v>
      </c>
      <c r="AJ100" s="83">
        <v>0</v>
      </c>
      <c r="AK100" s="83">
        <v>0</v>
      </c>
      <c r="AL100" s="83">
        <v>0</v>
      </c>
      <c r="AM100" s="83">
        <v>0</v>
      </c>
      <c r="AN100" s="83">
        <v>0</v>
      </c>
      <c r="AO100" s="83">
        <v>0</v>
      </c>
      <c r="AP100" s="83">
        <v>0</v>
      </c>
      <c r="AQ100" s="83">
        <v>0</v>
      </c>
      <c r="AR100" s="83">
        <v>0</v>
      </c>
      <c r="AS100" s="83">
        <v>0</v>
      </c>
      <c r="AT100" s="83">
        <v>0</v>
      </c>
      <c r="AU100" s="83">
        <v>0</v>
      </c>
      <c r="AV100" s="83">
        <v>0</v>
      </c>
      <c r="AW100" s="83">
        <v>0</v>
      </c>
      <c r="AX100" s="83">
        <v>0</v>
      </c>
      <c r="AY100" s="83">
        <v>0</v>
      </c>
      <c r="AZ100" s="83">
        <v>11747025.869999999</v>
      </c>
      <c r="BA100" s="83">
        <v>0</v>
      </c>
      <c r="BB100" s="83">
        <v>0</v>
      </c>
      <c r="BC100" s="83">
        <v>11747025.869999999</v>
      </c>
      <c r="BD100" s="83">
        <v>0</v>
      </c>
      <c r="BE100" s="83">
        <v>14657283.195140574</v>
      </c>
      <c r="BF100" s="83">
        <v>2264008.7250000001</v>
      </c>
      <c r="BG100" s="83">
        <v>0</v>
      </c>
      <c r="BH100" s="83">
        <v>0</v>
      </c>
      <c r="BI100" s="83">
        <v>5393578.0199999996</v>
      </c>
      <c r="BJ100" s="83">
        <v>0</v>
      </c>
      <c r="BK100" s="83">
        <v>0</v>
      </c>
      <c r="BL100" s="83">
        <v>0</v>
      </c>
      <c r="BM100" s="83">
        <v>0</v>
      </c>
      <c r="BN100" s="83">
        <v>0</v>
      </c>
      <c r="BO100" s="83">
        <v>0</v>
      </c>
      <c r="BP100" s="83">
        <v>6999696.4501405759</v>
      </c>
      <c r="BQ100" s="83">
        <v>0</v>
      </c>
      <c r="BR100" s="83">
        <v>0</v>
      </c>
      <c r="BS100" s="83">
        <v>0</v>
      </c>
      <c r="BT100" s="83">
        <v>0</v>
      </c>
      <c r="BU100" s="83">
        <v>0</v>
      </c>
      <c r="BV100" s="83" t="e">
        <f>#REF!</f>
        <v>#REF!</v>
      </c>
      <c r="BW100" s="83" t="e">
        <f>#REF!</f>
        <v>#REF!</v>
      </c>
      <c r="BX100" s="83" t="e">
        <f>#REF!</f>
        <v>#REF!</v>
      </c>
      <c r="BY100" s="83" t="e">
        <f>#REF!</f>
        <v>#REF!</v>
      </c>
      <c r="BZ100" s="83" t="e">
        <f>#REF!</f>
        <v>#REF!</v>
      </c>
      <c r="CA100" s="83" t="e">
        <f>#REF!</f>
        <v>#REF!</v>
      </c>
    </row>
    <row r="101" spans="1:79" ht="40.5" hidden="1" customHeight="1" x14ac:dyDescent="0.2">
      <c r="A101" s="162" t="s">
        <v>618</v>
      </c>
      <c r="B101" s="42" t="s">
        <v>471</v>
      </c>
      <c r="C101" s="72">
        <v>22225541.737196937</v>
      </c>
      <c r="D101" s="97">
        <v>1214810.6920563639</v>
      </c>
      <c r="E101" s="27">
        <v>1214810.6920563639</v>
      </c>
      <c r="F101" s="27">
        <v>0</v>
      </c>
      <c r="G101" s="27">
        <v>0</v>
      </c>
      <c r="H101" s="27">
        <v>0</v>
      </c>
      <c r="I101" s="27">
        <v>0</v>
      </c>
      <c r="J101" s="27">
        <v>0</v>
      </c>
      <c r="K101" s="27">
        <v>0</v>
      </c>
      <c r="L101" s="27">
        <v>0</v>
      </c>
      <c r="M101" s="27">
        <v>0</v>
      </c>
      <c r="N101" s="27">
        <v>0</v>
      </c>
      <c r="O101" s="27">
        <v>0</v>
      </c>
      <c r="P101" s="27">
        <v>0</v>
      </c>
      <c r="Q101" s="26">
        <v>0</v>
      </c>
      <c r="R101" s="27">
        <v>0</v>
      </c>
      <c r="S101" s="27">
        <v>0</v>
      </c>
      <c r="T101" s="27">
        <v>0</v>
      </c>
      <c r="U101" s="27">
        <v>0</v>
      </c>
      <c r="V101" s="26">
        <v>0</v>
      </c>
      <c r="W101" s="27">
        <v>0</v>
      </c>
      <c r="X101" s="27">
        <v>0</v>
      </c>
      <c r="Y101" s="27">
        <v>0</v>
      </c>
      <c r="Z101" s="27">
        <v>0</v>
      </c>
      <c r="AA101" s="27">
        <v>0</v>
      </c>
      <c r="AB101" s="27">
        <v>0</v>
      </c>
      <c r="AC101" s="27">
        <v>0</v>
      </c>
      <c r="AD101" s="27">
        <v>0</v>
      </c>
      <c r="AE101" s="27">
        <v>0</v>
      </c>
      <c r="AF101" s="27">
        <v>0</v>
      </c>
      <c r="AG101" s="27">
        <v>0</v>
      </c>
      <c r="AH101" s="27">
        <v>0</v>
      </c>
      <c r="AI101" s="27">
        <v>0</v>
      </c>
      <c r="AJ101" s="27">
        <v>0</v>
      </c>
      <c r="AK101" s="27">
        <v>0</v>
      </c>
      <c r="AL101" s="27">
        <v>0</v>
      </c>
      <c r="AM101" s="27">
        <v>0</v>
      </c>
      <c r="AN101" s="27">
        <v>0</v>
      </c>
      <c r="AO101" s="27">
        <v>0</v>
      </c>
      <c r="AP101" s="83">
        <v>0</v>
      </c>
      <c r="AQ101" s="83">
        <v>0</v>
      </c>
      <c r="AR101" s="83">
        <v>0</v>
      </c>
      <c r="AS101" s="83">
        <v>0</v>
      </c>
      <c r="AT101" s="26">
        <v>0</v>
      </c>
      <c r="AU101" s="27">
        <v>0</v>
      </c>
      <c r="AV101" s="27">
        <v>0</v>
      </c>
      <c r="AW101" s="27">
        <v>0</v>
      </c>
      <c r="AX101" s="27">
        <v>0</v>
      </c>
      <c r="AY101" s="27">
        <v>0</v>
      </c>
      <c r="AZ101" s="27">
        <v>11747025.869999999</v>
      </c>
      <c r="BA101" s="27">
        <v>0</v>
      </c>
      <c r="BB101" s="27">
        <v>0</v>
      </c>
      <c r="BC101" s="27">
        <v>11747025.869999999</v>
      </c>
      <c r="BD101" s="27">
        <v>0</v>
      </c>
      <c r="BE101" s="26">
        <v>9263705.1751405764</v>
      </c>
      <c r="BF101" s="27">
        <v>2264008.7250000001</v>
      </c>
      <c r="BG101" s="27">
        <v>0</v>
      </c>
      <c r="BH101" s="27">
        <v>0</v>
      </c>
      <c r="BI101" s="27">
        <v>0</v>
      </c>
      <c r="BJ101" s="27">
        <v>0</v>
      </c>
      <c r="BK101" s="27">
        <v>0</v>
      </c>
      <c r="BL101" s="27">
        <v>0</v>
      </c>
      <c r="BM101" s="27">
        <v>0</v>
      </c>
      <c r="BN101" s="27">
        <v>0</v>
      </c>
      <c r="BO101" s="83">
        <v>0</v>
      </c>
      <c r="BP101" s="27">
        <v>6999696.4501405759</v>
      </c>
      <c r="BQ101" s="27">
        <v>0</v>
      </c>
      <c r="BR101" s="27">
        <v>0</v>
      </c>
      <c r="BS101" s="27">
        <v>0</v>
      </c>
      <c r="BT101" s="27">
        <v>0</v>
      </c>
      <c r="BU101" s="27">
        <v>0</v>
      </c>
      <c r="BV101" s="27" t="e">
        <f>#REF!</f>
        <v>#REF!</v>
      </c>
      <c r="BW101" s="27" t="e">
        <f>#REF!</f>
        <v>#REF!</v>
      </c>
      <c r="BX101" s="27" t="e">
        <f>#REF!</f>
        <v>#REF!</v>
      </c>
      <c r="BY101" s="26" t="e">
        <f>#REF!</f>
        <v>#REF!</v>
      </c>
      <c r="BZ101" s="27" t="e">
        <f>#REF!</f>
        <v>#REF!</v>
      </c>
      <c r="CA101" s="26" t="e">
        <f>#REF!</f>
        <v>#REF!</v>
      </c>
    </row>
    <row r="102" spans="1:79" ht="30" hidden="1" customHeight="1" x14ac:dyDescent="0.2">
      <c r="A102" s="162" t="s">
        <v>467</v>
      </c>
      <c r="B102" s="42" t="s">
        <v>255</v>
      </c>
      <c r="C102" s="72">
        <v>5393578.0199999996</v>
      </c>
      <c r="D102" s="97">
        <v>0</v>
      </c>
      <c r="E102" s="27">
        <v>0</v>
      </c>
      <c r="F102" s="27">
        <v>0</v>
      </c>
      <c r="G102" s="27">
        <v>0</v>
      </c>
      <c r="H102" s="27">
        <v>0</v>
      </c>
      <c r="I102" s="27">
        <v>0</v>
      </c>
      <c r="J102" s="27">
        <v>0</v>
      </c>
      <c r="K102" s="27">
        <v>0</v>
      </c>
      <c r="L102" s="27">
        <v>0</v>
      </c>
      <c r="M102" s="27">
        <v>0</v>
      </c>
      <c r="N102" s="27">
        <v>0</v>
      </c>
      <c r="O102" s="27">
        <v>0</v>
      </c>
      <c r="P102" s="27">
        <v>0</v>
      </c>
      <c r="Q102" s="26">
        <v>0</v>
      </c>
      <c r="R102" s="27">
        <v>0</v>
      </c>
      <c r="S102" s="27">
        <v>0</v>
      </c>
      <c r="T102" s="27">
        <v>0</v>
      </c>
      <c r="U102" s="27">
        <v>0</v>
      </c>
      <c r="V102" s="26">
        <v>0</v>
      </c>
      <c r="W102" s="27">
        <v>0</v>
      </c>
      <c r="X102" s="27">
        <v>0</v>
      </c>
      <c r="Y102" s="27">
        <v>0</v>
      </c>
      <c r="Z102" s="27">
        <v>0</v>
      </c>
      <c r="AA102" s="27">
        <v>0</v>
      </c>
      <c r="AB102" s="27">
        <v>0</v>
      </c>
      <c r="AC102" s="27">
        <v>0</v>
      </c>
      <c r="AD102" s="27">
        <v>0</v>
      </c>
      <c r="AE102" s="27">
        <v>0</v>
      </c>
      <c r="AF102" s="27">
        <v>0</v>
      </c>
      <c r="AG102" s="27">
        <v>0</v>
      </c>
      <c r="AH102" s="27">
        <v>0</v>
      </c>
      <c r="AI102" s="27">
        <v>0</v>
      </c>
      <c r="AJ102" s="27">
        <v>0</v>
      </c>
      <c r="AK102" s="27">
        <v>0</v>
      </c>
      <c r="AL102" s="27">
        <v>0</v>
      </c>
      <c r="AM102" s="27">
        <v>0</v>
      </c>
      <c r="AN102" s="27">
        <v>0</v>
      </c>
      <c r="AO102" s="27">
        <v>0</v>
      </c>
      <c r="AP102" s="83">
        <v>0</v>
      </c>
      <c r="AQ102" s="83">
        <v>0</v>
      </c>
      <c r="AR102" s="83">
        <v>0</v>
      </c>
      <c r="AS102" s="83">
        <v>0</v>
      </c>
      <c r="AT102" s="26">
        <v>0</v>
      </c>
      <c r="AU102" s="27">
        <v>0</v>
      </c>
      <c r="AV102" s="27">
        <v>0</v>
      </c>
      <c r="AW102" s="27">
        <v>0</v>
      </c>
      <c r="AX102" s="27">
        <v>0</v>
      </c>
      <c r="AY102" s="27">
        <v>0</v>
      </c>
      <c r="AZ102" s="27">
        <v>0</v>
      </c>
      <c r="BA102" s="27">
        <v>0</v>
      </c>
      <c r="BB102" s="27">
        <v>0</v>
      </c>
      <c r="BC102" s="27">
        <v>0</v>
      </c>
      <c r="BD102" s="27">
        <v>0</v>
      </c>
      <c r="BE102" s="26">
        <v>5393578.0199999996</v>
      </c>
      <c r="BF102" s="27">
        <v>0</v>
      </c>
      <c r="BG102" s="27">
        <v>0</v>
      </c>
      <c r="BH102" s="27">
        <v>0</v>
      </c>
      <c r="BI102" s="27">
        <v>5393578.0199999996</v>
      </c>
      <c r="BJ102" s="27">
        <v>0</v>
      </c>
      <c r="BK102" s="27">
        <v>0</v>
      </c>
      <c r="BL102" s="27">
        <v>0</v>
      </c>
      <c r="BM102" s="27">
        <v>0</v>
      </c>
      <c r="BN102" s="27">
        <v>0</v>
      </c>
      <c r="BO102" s="83">
        <v>0</v>
      </c>
      <c r="BP102" s="27">
        <v>0</v>
      </c>
      <c r="BQ102" s="27">
        <v>0</v>
      </c>
      <c r="BR102" s="27">
        <v>0</v>
      </c>
      <c r="BS102" s="27">
        <v>0</v>
      </c>
      <c r="BT102" s="27">
        <v>0</v>
      </c>
      <c r="BU102" s="27">
        <v>0</v>
      </c>
      <c r="BV102" s="27" t="e">
        <f>#REF!</f>
        <v>#REF!</v>
      </c>
      <c r="BW102" s="27" t="e">
        <f>#REF!</f>
        <v>#REF!</v>
      </c>
      <c r="BX102" s="27" t="e">
        <f>#REF!</f>
        <v>#REF!</v>
      </c>
      <c r="BY102" s="26" t="e">
        <f>#REF!</f>
        <v>#REF!</v>
      </c>
      <c r="BZ102" s="27" t="e">
        <f>#REF!</f>
        <v>#REF!</v>
      </c>
      <c r="CA102" s="26" t="e">
        <f>#REF!</f>
        <v>#REF!</v>
      </c>
    </row>
    <row r="103" spans="1:79" ht="31.5" hidden="1" customHeight="1" x14ac:dyDescent="0.2">
      <c r="A103" s="162" t="s">
        <v>282</v>
      </c>
      <c r="B103" s="42" t="s">
        <v>468</v>
      </c>
      <c r="C103" s="72">
        <v>0</v>
      </c>
      <c r="D103" s="97">
        <v>0</v>
      </c>
      <c r="E103" s="27">
        <v>0</v>
      </c>
      <c r="F103" s="27">
        <v>0</v>
      </c>
      <c r="G103" s="27">
        <v>0</v>
      </c>
      <c r="H103" s="27">
        <v>0</v>
      </c>
      <c r="I103" s="27">
        <v>0</v>
      </c>
      <c r="J103" s="27">
        <v>0</v>
      </c>
      <c r="K103" s="27">
        <v>0</v>
      </c>
      <c r="L103" s="27">
        <v>0</v>
      </c>
      <c r="M103" s="27">
        <v>0</v>
      </c>
      <c r="N103" s="27">
        <v>0</v>
      </c>
      <c r="O103" s="27">
        <v>0</v>
      </c>
      <c r="P103" s="27">
        <v>0</v>
      </c>
      <c r="Q103" s="26">
        <v>0</v>
      </c>
      <c r="R103" s="27">
        <v>0</v>
      </c>
      <c r="S103" s="27">
        <v>0</v>
      </c>
      <c r="T103" s="27">
        <v>0</v>
      </c>
      <c r="U103" s="27">
        <v>0</v>
      </c>
      <c r="V103" s="26">
        <v>0</v>
      </c>
      <c r="W103" s="27">
        <v>0</v>
      </c>
      <c r="X103" s="27">
        <v>0</v>
      </c>
      <c r="Y103" s="27">
        <v>0</v>
      </c>
      <c r="Z103" s="27">
        <v>0</v>
      </c>
      <c r="AA103" s="27">
        <v>0</v>
      </c>
      <c r="AB103" s="27">
        <v>0</v>
      </c>
      <c r="AC103" s="27">
        <v>0</v>
      </c>
      <c r="AD103" s="27">
        <v>0</v>
      </c>
      <c r="AE103" s="27">
        <v>0</v>
      </c>
      <c r="AF103" s="27">
        <v>0</v>
      </c>
      <c r="AG103" s="27">
        <v>0</v>
      </c>
      <c r="AH103" s="27">
        <v>0</v>
      </c>
      <c r="AI103" s="27">
        <v>0</v>
      </c>
      <c r="AJ103" s="27">
        <v>0</v>
      </c>
      <c r="AK103" s="27">
        <v>0</v>
      </c>
      <c r="AL103" s="27">
        <v>0</v>
      </c>
      <c r="AM103" s="27">
        <v>0</v>
      </c>
      <c r="AN103" s="27">
        <v>0</v>
      </c>
      <c r="AO103" s="27">
        <v>0</v>
      </c>
      <c r="AP103" s="83">
        <v>0</v>
      </c>
      <c r="AQ103" s="83">
        <v>0</v>
      </c>
      <c r="AR103" s="83">
        <v>0</v>
      </c>
      <c r="AS103" s="83">
        <v>0</v>
      </c>
      <c r="AT103" s="26">
        <v>0</v>
      </c>
      <c r="AU103" s="27">
        <v>0</v>
      </c>
      <c r="AV103" s="27">
        <v>0</v>
      </c>
      <c r="AW103" s="27">
        <v>0</v>
      </c>
      <c r="AX103" s="27">
        <v>0</v>
      </c>
      <c r="AY103" s="27">
        <v>0</v>
      </c>
      <c r="AZ103" s="27">
        <v>0</v>
      </c>
      <c r="BA103" s="27">
        <v>0</v>
      </c>
      <c r="BB103" s="27">
        <v>0</v>
      </c>
      <c r="BC103" s="27">
        <v>0</v>
      </c>
      <c r="BD103" s="27">
        <v>0</v>
      </c>
      <c r="BE103" s="26">
        <v>0</v>
      </c>
      <c r="BF103" s="27">
        <v>0</v>
      </c>
      <c r="BG103" s="27">
        <v>0</v>
      </c>
      <c r="BH103" s="27">
        <v>0</v>
      </c>
      <c r="BI103" s="27">
        <v>0</v>
      </c>
      <c r="BJ103" s="27">
        <v>0</v>
      </c>
      <c r="BK103" s="27">
        <v>0</v>
      </c>
      <c r="BL103" s="27">
        <v>0</v>
      </c>
      <c r="BM103" s="27">
        <v>0</v>
      </c>
      <c r="BN103" s="27">
        <v>0</v>
      </c>
      <c r="BO103" s="83">
        <v>0</v>
      </c>
      <c r="BP103" s="27">
        <v>0</v>
      </c>
      <c r="BQ103" s="27">
        <v>0</v>
      </c>
      <c r="BR103" s="27">
        <v>0</v>
      </c>
      <c r="BS103" s="27">
        <v>0</v>
      </c>
      <c r="BT103" s="27">
        <v>0</v>
      </c>
      <c r="BU103" s="27">
        <v>0</v>
      </c>
      <c r="BV103" s="27" t="e">
        <f>#REF!</f>
        <v>#REF!</v>
      </c>
      <c r="BW103" s="27" t="e">
        <f>#REF!</f>
        <v>#REF!</v>
      </c>
      <c r="BX103" s="27" t="e">
        <f>#REF!</f>
        <v>#REF!</v>
      </c>
      <c r="BY103" s="26" t="e">
        <f>#REF!</f>
        <v>#REF!</v>
      </c>
      <c r="BZ103" s="27" t="e">
        <f>#REF!</f>
        <v>#REF!</v>
      </c>
      <c r="CA103" s="26" t="e">
        <f>#REF!</f>
        <v>#REF!</v>
      </c>
    </row>
    <row r="104" spans="1:79" ht="29.25" hidden="1" customHeight="1" x14ac:dyDescent="0.2">
      <c r="A104" s="162" t="s">
        <v>201</v>
      </c>
      <c r="B104" s="42" t="s">
        <v>540</v>
      </c>
      <c r="C104" s="72">
        <v>0</v>
      </c>
      <c r="D104" s="97">
        <v>0</v>
      </c>
      <c r="E104" s="27">
        <v>0</v>
      </c>
      <c r="F104" s="27">
        <v>0</v>
      </c>
      <c r="G104" s="27">
        <v>0</v>
      </c>
      <c r="H104" s="27">
        <v>0</v>
      </c>
      <c r="I104" s="27">
        <v>0</v>
      </c>
      <c r="J104" s="27">
        <v>0</v>
      </c>
      <c r="K104" s="27">
        <v>0</v>
      </c>
      <c r="L104" s="27">
        <v>0</v>
      </c>
      <c r="M104" s="27">
        <v>0</v>
      </c>
      <c r="N104" s="27">
        <v>0</v>
      </c>
      <c r="O104" s="27">
        <v>0</v>
      </c>
      <c r="P104" s="27">
        <v>0</v>
      </c>
      <c r="Q104" s="26">
        <v>0</v>
      </c>
      <c r="R104" s="27">
        <v>0</v>
      </c>
      <c r="S104" s="27">
        <v>0</v>
      </c>
      <c r="T104" s="27">
        <v>0</v>
      </c>
      <c r="U104" s="27">
        <v>0</v>
      </c>
      <c r="V104" s="26">
        <v>0</v>
      </c>
      <c r="W104" s="27">
        <v>0</v>
      </c>
      <c r="X104" s="27">
        <v>0</v>
      </c>
      <c r="Y104" s="27">
        <v>0</v>
      </c>
      <c r="Z104" s="27">
        <v>0</v>
      </c>
      <c r="AA104" s="27">
        <v>0</v>
      </c>
      <c r="AB104" s="27">
        <v>0</v>
      </c>
      <c r="AC104" s="27">
        <v>0</v>
      </c>
      <c r="AD104" s="27">
        <v>0</v>
      </c>
      <c r="AE104" s="27">
        <v>0</v>
      </c>
      <c r="AF104" s="27">
        <v>0</v>
      </c>
      <c r="AG104" s="27">
        <v>0</v>
      </c>
      <c r="AH104" s="27">
        <v>0</v>
      </c>
      <c r="AI104" s="27">
        <v>0</v>
      </c>
      <c r="AJ104" s="27">
        <v>0</v>
      </c>
      <c r="AK104" s="27">
        <v>0</v>
      </c>
      <c r="AL104" s="27">
        <v>0</v>
      </c>
      <c r="AM104" s="27">
        <v>0</v>
      </c>
      <c r="AN104" s="27">
        <v>0</v>
      </c>
      <c r="AO104" s="27">
        <v>0</v>
      </c>
      <c r="AP104" s="83">
        <v>0</v>
      </c>
      <c r="AQ104" s="83">
        <v>0</v>
      </c>
      <c r="AR104" s="83">
        <v>0</v>
      </c>
      <c r="AS104" s="83">
        <v>0</v>
      </c>
      <c r="AT104" s="26">
        <v>0</v>
      </c>
      <c r="AU104" s="27">
        <v>0</v>
      </c>
      <c r="AV104" s="27">
        <v>0</v>
      </c>
      <c r="AW104" s="27">
        <v>0</v>
      </c>
      <c r="AX104" s="27">
        <v>0</v>
      </c>
      <c r="AY104" s="27">
        <v>0</v>
      </c>
      <c r="AZ104" s="27">
        <v>0</v>
      </c>
      <c r="BA104" s="27">
        <v>0</v>
      </c>
      <c r="BB104" s="27">
        <v>0</v>
      </c>
      <c r="BC104" s="27">
        <v>0</v>
      </c>
      <c r="BD104" s="27">
        <v>0</v>
      </c>
      <c r="BE104" s="26">
        <v>0</v>
      </c>
      <c r="BF104" s="27">
        <v>0</v>
      </c>
      <c r="BG104" s="27">
        <v>0</v>
      </c>
      <c r="BH104" s="27">
        <v>0</v>
      </c>
      <c r="BI104" s="27">
        <v>0</v>
      </c>
      <c r="BJ104" s="27">
        <v>0</v>
      </c>
      <c r="BK104" s="27">
        <v>0</v>
      </c>
      <c r="BL104" s="27">
        <v>0</v>
      </c>
      <c r="BM104" s="27">
        <v>0</v>
      </c>
      <c r="BN104" s="27">
        <v>0</v>
      </c>
      <c r="BO104" s="83">
        <v>0</v>
      </c>
      <c r="BP104" s="27">
        <v>0</v>
      </c>
      <c r="BQ104" s="27">
        <v>0</v>
      </c>
      <c r="BR104" s="27">
        <v>0</v>
      </c>
      <c r="BS104" s="27">
        <v>0</v>
      </c>
      <c r="BT104" s="27">
        <v>0</v>
      </c>
      <c r="BU104" s="27">
        <v>0</v>
      </c>
      <c r="BV104" s="27" t="e">
        <f>#REF!</f>
        <v>#REF!</v>
      </c>
      <c r="BW104" s="27" t="e">
        <f>#REF!</f>
        <v>#REF!</v>
      </c>
      <c r="BX104" s="27" t="e">
        <f>#REF!</f>
        <v>#REF!</v>
      </c>
      <c r="BY104" s="26" t="e">
        <f>#REF!</f>
        <v>#REF!</v>
      </c>
      <c r="BZ104" s="27" t="e">
        <f>#REF!</f>
        <v>#REF!</v>
      </c>
      <c r="CA104" s="26" t="e">
        <f>#REF!</f>
        <v>#REF!</v>
      </c>
    </row>
    <row r="105" spans="1:79" s="24" customFormat="1" ht="39" x14ac:dyDescent="0.2">
      <c r="A105" s="161" t="s">
        <v>79</v>
      </c>
      <c r="B105" s="49" t="s">
        <v>619</v>
      </c>
      <c r="C105" s="72">
        <v>37351968.853262201</v>
      </c>
      <c r="D105" s="97">
        <v>0</v>
      </c>
      <c r="E105" s="27">
        <v>0</v>
      </c>
      <c r="F105" s="27">
        <v>0</v>
      </c>
      <c r="G105" s="27">
        <v>0</v>
      </c>
      <c r="H105" s="27">
        <v>0</v>
      </c>
      <c r="I105" s="27">
        <v>0</v>
      </c>
      <c r="J105" s="27">
        <v>0</v>
      </c>
      <c r="K105" s="27">
        <v>0</v>
      </c>
      <c r="L105" s="27">
        <v>0</v>
      </c>
      <c r="M105" s="27">
        <v>0</v>
      </c>
      <c r="N105" s="27">
        <v>0</v>
      </c>
      <c r="O105" s="27">
        <v>0</v>
      </c>
      <c r="P105" s="27">
        <v>0</v>
      </c>
      <c r="Q105" s="26">
        <v>0</v>
      </c>
      <c r="R105" s="27">
        <v>0</v>
      </c>
      <c r="S105" s="27">
        <v>0</v>
      </c>
      <c r="T105" s="27">
        <v>0</v>
      </c>
      <c r="U105" s="27">
        <v>0</v>
      </c>
      <c r="V105" s="26">
        <v>0</v>
      </c>
      <c r="W105" s="27">
        <v>0</v>
      </c>
      <c r="X105" s="27">
        <v>0</v>
      </c>
      <c r="Y105" s="27">
        <v>0</v>
      </c>
      <c r="Z105" s="27">
        <v>0</v>
      </c>
      <c r="AA105" s="27">
        <v>0</v>
      </c>
      <c r="AB105" s="27">
        <v>0</v>
      </c>
      <c r="AC105" s="27">
        <v>0</v>
      </c>
      <c r="AD105" s="27">
        <v>0</v>
      </c>
      <c r="AE105" s="27">
        <v>0</v>
      </c>
      <c r="AF105" s="27">
        <v>0</v>
      </c>
      <c r="AG105" s="27">
        <v>0</v>
      </c>
      <c r="AH105" s="27">
        <v>0</v>
      </c>
      <c r="AI105" s="27">
        <v>0</v>
      </c>
      <c r="AJ105" s="27">
        <v>0</v>
      </c>
      <c r="AK105" s="27">
        <v>0</v>
      </c>
      <c r="AL105" s="27">
        <v>0</v>
      </c>
      <c r="AM105" s="27">
        <v>0</v>
      </c>
      <c r="AN105" s="27">
        <v>0</v>
      </c>
      <c r="AO105" s="27">
        <v>0</v>
      </c>
      <c r="AP105" s="83">
        <v>0</v>
      </c>
      <c r="AQ105" s="83">
        <v>0</v>
      </c>
      <c r="AR105" s="83">
        <v>0</v>
      </c>
      <c r="AS105" s="83">
        <v>0</v>
      </c>
      <c r="AT105" s="26">
        <v>0</v>
      </c>
      <c r="AU105" s="27">
        <v>0</v>
      </c>
      <c r="AV105" s="27">
        <v>0</v>
      </c>
      <c r="AW105" s="27">
        <v>0</v>
      </c>
      <c r="AX105" s="27">
        <v>0</v>
      </c>
      <c r="AY105" s="27">
        <v>0</v>
      </c>
      <c r="AZ105" s="27">
        <v>0</v>
      </c>
      <c r="BA105" s="27">
        <v>0</v>
      </c>
      <c r="BB105" s="27">
        <v>0</v>
      </c>
      <c r="BC105" s="27">
        <v>0</v>
      </c>
      <c r="BD105" s="27">
        <v>0</v>
      </c>
      <c r="BE105" s="26">
        <v>37351968.853262201</v>
      </c>
      <c r="BF105" s="27">
        <v>0</v>
      </c>
      <c r="BG105" s="27">
        <v>0</v>
      </c>
      <c r="BH105" s="27">
        <v>0</v>
      </c>
      <c r="BI105" s="27">
        <v>0</v>
      </c>
      <c r="BJ105" s="27">
        <v>0</v>
      </c>
      <c r="BK105" s="27">
        <v>0</v>
      </c>
      <c r="BL105" s="27">
        <v>37351968.853262201</v>
      </c>
      <c r="BM105" s="27">
        <v>0</v>
      </c>
      <c r="BN105" s="27">
        <v>0</v>
      </c>
      <c r="BO105" s="83">
        <v>0</v>
      </c>
      <c r="BP105" s="27">
        <v>0</v>
      </c>
      <c r="BQ105" s="27">
        <v>0</v>
      </c>
      <c r="BR105" s="27">
        <v>0</v>
      </c>
      <c r="BS105" s="27">
        <v>0</v>
      </c>
      <c r="BT105" s="27">
        <v>0</v>
      </c>
      <c r="BU105" s="27">
        <v>0</v>
      </c>
      <c r="BV105" s="27" t="e">
        <f>#REF!</f>
        <v>#REF!</v>
      </c>
      <c r="BW105" s="27" t="e">
        <f>#REF!</f>
        <v>#REF!</v>
      </c>
      <c r="BX105" s="27" t="e">
        <f>#REF!</f>
        <v>#REF!</v>
      </c>
      <c r="BY105" s="26" t="e">
        <f>#REF!</f>
        <v>#REF!</v>
      </c>
      <c r="BZ105" s="27" t="e">
        <f>#REF!</f>
        <v>#REF!</v>
      </c>
      <c r="CA105" s="26" t="e">
        <f>#REF!</f>
        <v>#REF!</v>
      </c>
    </row>
    <row r="106" spans="1:79" ht="30" hidden="1" x14ac:dyDescent="0.2">
      <c r="A106" s="162" t="s">
        <v>617</v>
      </c>
      <c r="B106" s="42" t="s">
        <v>620</v>
      </c>
      <c r="C106" s="72">
        <v>0</v>
      </c>
      <c r="D106" s="97">
        <v>0</v>
      </c>
      <c r="E106" s="27">
        <v>0</v>
      </c>
      <c r="F106" s="27">
        <v>0</v>
      </c>
      <c r="G106" s="27">
        <v>0</v>
      </c>
      <c r="H106" s="27">
        <v>0</v>
      </c>
      <c r="I106" s="27">
        <v>0</v>
      </c>
      <c r="J106" s="27">
        <v>0</v>
      </c>
      <c r="K106" s="27">
        <v>0</v>
      </c>
      <c r="L106" s="27">
        <v>0</v>
      </c>
      <c r="M106" s="27">
        <v>0</v>
      </c>
      <c r="N106" s="27">
        <v>0</v>
      </c>
      <c r="O106" s="27">
        <v>0</v>
      </c>
      <c r="P106" s="27">
        <v>0</v>
      </c>
      <c r="Q106" s="26">
        <v>0</v>
      </c>
      <c r="R106" s="27">
        <v>0</v>
      </c>
      <c r="S106" s="27">
        <v>0</v>
      </c>
      <c r="T106" s="27">
        <v>0</v>
      </c>
      <c r="U106" s="27">
        <v>0</v>
      </c>
      <c r="V106" s="26">
        <v>0</v>
      </c>
      <c r="W106" s="27">
        <v>0</v>
      </c>
      <c r="X106" s="27">
        <v>0</v>
      </c>
      <c r="Y106" s="27">
        <v>0</v>
      </c>
      <c r="Z106" s="27">
        <v>0</v>
      </c>
      <c r="AA106" s="27">
        <v>0</v>
      </c>
      <c r="AB106" s="27">
        <v>0</v>
      </c>
      <c r="AC106" s="27">
        <v>0</v>
      </c>
      <c r="AD106" s="27">
        <v>0</v>
      </c>
      <c r="AE106" s="27">
        <v>0</v>
      </c>
      <c r="AF106" s="27">
        <v>0</v>
      </c>
      <c r="AG106" s="27">
        <v>0</v>
      </c>
      <c r="AH106" s="27">
        <v>0</v>
      </c>
      <c r="AI106" s="27">
        <v>0</v>
      </c>
      <c r="AJ106" s="27">
        <v>0</v>
      </c>
      <c r="AK106" s="27">
        <v>0</v>
      </c>
      <c r="AL106" s="27">
        <v>0</v>
      </c>
      <c r="AM106" s="27">
        <v>0</v>
      </c>
      <c r="AN106" s="27">
        <v>0</v>
      </c>
      <c r="AO106" s="27">
        <v>0</v>
      </c>
      <c r="AP106" s="83">
        <v>0</v>
      </c>
      <c r="AQ106" s="83">
        <v>0</v>
      </c>
      <c r="AR106" s="83">
        <v>0</v>
      </c>
      <c r="AS106" s="83">
        <v>0</v>
      </c>
      <c r="AT106" s="26">
        <v>0</v>
      </c>
      <c r="AU106" s="27">
        <v>0</v>
      </c>
      <c r="AV106" s="27">
        <v>0</v>
      </c>
      <c r="AW106" s="27">
        <v>0</v>
      </c>
      <c r="AX106" s="27">
        <v>0</v>
      </c>
      <c r="AY106" s="27">
        <v>0</v>
      </c>
      <c r="AZ106" s="27">
        <v>0</v>
      </c>
      <c r="BA106" s="27">
        <v>0</v>
      </c>
      <c r="BB106" s="27">
        <v>0</v>
      </c>
      <c r="BC106" s="27">
        <v>0</v>
      </c>
      <c r="BD106" s="27">
        <v>0</v>
      </c>
      <c r="BE106" s="26">
        <v>0</v>
      </c>
      <c r="BF106" s="27">
        <v>0</v>
      </c>
      <c r="BG106" s="27">
        <v>0</v>
      </c>
      <c r="BH106" s="27">
        <v>0</v>
      </c>
      <c r="BI106" s="27">
        <v>0</v>
      </c>
      <c r="BJ106" s="27">
        <v>0</v>
      </c>
      <c r="BK106" s="27">
        <v>0</v>
      </c>
      <c r="BL106" s="27">
        <v>0</v>
      </c>
      <c r="BM106" s="27">
        <v>0</v>
      </c>
      <c r="BN106" s="27">
        <v>0</v>
      </c>
      <c r="BO106" s="83">
        <v>0</v>
      </c>
      <c r="BP106" s="27">
        <v>0</v>
      </c>
      <c r="BQ106" s="27">
        <v>0</v>
      </c>
      <c r="BR106" s="27">
        <v>0</v>
      </c>
      <c r="BS106" s="27">
        <v>0</v>
      </c>
      <c r="BT106" s="27">
        <v>0</v>
      </c>
      <c r="BU106" s="27">
        <v>0</v>
      </c>
      <c r="BV106" s="27" t="e">
        <f>#REF!</f>
        <v>#REF!</v>
      </c>
      <c r="BW106" s="27" t="e">
        <f>#REF!</f>
        <v>#REF!</v>
      </c>
      <c r="BX106" s="27" t="e">
        <f>#REF!</f>
        <v>#REF!</v>
      </c>
      <c r="BY106" s="26" t="e">
        <f>#REF!</f>
        <v>#REF!</v>
      </c>
      <c r="BZ106" s="27" t="e">
        <f>#REF!</f>
        <v>#REF!</v>
      </c>
      <c r="CA106" s="26" t="e">
        <f>#REF!</f>
        <v>#REF!</v>
      </c>
    </row>
    <row r="107" spans="1:79" ht="30" hidden="1" x14ac:dyDescent="0.2">
      <c r="A107" s="162" t="s">
        <v>189</v>
      </c>
      <c r="B107" s="42" t="s">
        <v>188</v>
      </c>
      <c r="C107" s="72">
        <v>37351968.853262201</v>
      </c>
      <c r="D107" s="97">
        <v>0</v>
      </c>
      <c r="E107" s="27">
        <v>0</v>
      </c>
      <c r="F107" s="27">
        <v>0</v>
      </c>
      <c r="G107" s="27">
        <v>0</v>
      </c>
      <c r="H107" s="27">
        <v>0</v>
      </c>
      <c r="I107" s="27">
        <v>0</v>
      </c>
      <c r="J107" s="27">
        <v>0</v>
      </c>
      <c r="K107" s="27">
        <v>0</v>
      </c>
      <c r="L107" s="27">
        <v>0</v>
      </c>
      <c r="M107" s="27">
        <v>0</v>
      </c>
      <c r="N107" s="27">
        <v>0</v>
      </c>
      <c r="O107" s="27">
        <v>0</v>
      </c>
      <c r="P107" s="27">
        <v>0</v>
      </c>
      <c r="Q107" s="26">
        <v>0</v>
      </c>
      <c r="R107" s="27">
        <v>0</v>
      </c>
      <c r="S107" s="27">
        <v>0</v>
      </c>
      <c r="T107" s="27">
        <v>0</v>
      </c>
      <c r="U107" s="27">
        <v>0</v>
      </c>
      <c r="V107" s="26">
        <v>0</v>
      </c>
      <c r="W107" s="27">
        <v>0</v>
      </c>
      <c r="X107" s="27">
        <v>0</v>
      </c>
      <c r="Y107" s="27">
        <v>0</v>
      </c>
      <c r="Z107" s="27">
        <v>0</v>
      </c>
      <c r="AA107" s="27">
        <v>0</v>
      </c>
      <c r="AB107" s="27">
        <v>0</v>
      </c>
      <c r="AC107" s="27">
        <v>0</v>
      </c>
      <c r="AD107" s="27">
        <v>0</v>
      </c>
      <c r="AE107" s="27">
        <v>0</v>
      </c>
      <c r="AF107" s="27">
        <v>0</v>
      </c>
      <c r="AG107" s="27">
        <v>0</v>
      </c>
      <c r="AH107" s="27">
        <v>0</v>
      </c>
      <c r="AI107" s="27">
        <v>0</v>
      </c>
      <c r="AJ107" s="27">
        <v>0</v>
      </c>
      <c r="AK107" s="27">
        <v>0</v>
      </c>
      <c r="AL107" s="27">
        <v>0</v>
      </c>
      <c r="AM107" s="27">
        <v>0</v>
      </c>
      <c r="AN107" s="27">
        <v>0</v>
      </c>
      <c r="AO107" s="27">
        <v>0</v>
      </c>
      <c r="AP107" s="83">
        <v>0</v>
      </c>
      <c r="AQ107" s="83">
        <v>0</v>
      </c>
      <c r="AR107" s="83">
        <v>0</v>
      </c>
      <c r="AS107" s="83">
        <v>0</v>
      </c>
      <c r="AT107" s="26">
        <v>0</v>
      </c>
      <c r="AU107" s="27">
        <v>0</v>
      </c>
      <c r="AV107" s="27">
        <v>0</v>
      </c>
      <c r="AW107" s="27">
        <v>0</v>
      </c>
      <c r="AX107" s="27">
        <v>0</v>
      </c>
      <c r="AY107" s="27">
        <v>0</v>
      </c>
      <c r="AZ107" s="27">
        <v>0</v>
      </c>
      <c r="BA107" s="27">
        <v>0</v>
      </c>
      <c r="BB107" s="27">
        <v>0</v>
      </c>
      <c r="BC107" s="27">
        <v>0</v>
      </c>
      <c r="BD107" s="27">
        <v>0</v>
      </c>
      <c r="BE107" s="26">
        <v>37351968.853262201</v>
      </c>
      <c r="BF107" s="27">
        <v>0</v>
      </c>
      <c r="BG107" s="27">
        <v>0</v>
      </c>
      <c r="BH107" s="27">
        <v>0</v>
      </c>
      <c r="BI107" s="27">
        <v>0</v>
      </c>
      <c r="BJ107" s="27">
        <v>0</v>
      </c>
      <c r="BK107" s="27">
        <v>0</v>
      </c>
      <c r="BL107" s="27">
        <v>37351968.853262201</v>
      </c>
      <c r="BM107" s="27">
        <v>0</v>
      </c>
      <c r="BN107" s="27">
        <v>0</v>
      </c>
      <c r="BO107" s="83">
        <v>0</v>
      </c>
      <c r="BP107" s="27">
        <v>0</v>
      </c>
      <c r="BQ107" s="27">
        <v>0</v>
      </c>
      <c r="BR107" s="27">
        <v>0</v>
      </c>
      <c r="BS107" s="27">
        <v>0</v>
      </c>
      <c r="BT107" s="27">
        <v>0</v>
      </c>
      <c r="BU107" s="27">
        <v>0</v>
      </c>
      <c r="BV107" s="27" t="e">
        <f>#REF!</f>
        <v>#REF!</v>
      </c>
      <c r="BW107" s="27" t="e">
        <f>#REF!</f>
        <v>#REF!</v>
      </c>
      <c r="BX107" s="27" t="e">
        <f>#REF!</f>
        <v>#REF!</v>
      </c>
      <c r="BY107" s="26" t="e">
        <f>#REF!</f>
        <v>#REF!</v>
      </c>
      <c r="BZ107" s="27" t="e">
        <f>#REF!</f>
        <v>#REF!</v>
      </c>
      <c r="CA107" s="26" t="e">
        <f>#REF!</f>
        <v>#REF!</v>
      </c>
    </row>
    <row r="108" spans="1:79" ht="34.5" customHeight="1" x14ac:dyDescent="0.2">
      <c r="A108" s="46" t="s">
        <v>80</v>
      </c>
      <c r="B108" s="49" t="s">
        <v>36</v>
      </c>
      <c r="C108" s="71">
        <v>0</v>
      </c>
      <c r="D108" s="189">
        <v>0</v>
      </c>
      <c r="E108" s="83">
        <v>0</v>
      </c>
      <c r="F108" s="83">
        <v>0</v>
      </c>
      <c r="G108" s="83">
        <v>0</v>
      </c>
      <c r="H108" s="83">
        <v>0</v>
      </c>
      <c r="I108" s="83">
        <v>0</v>
      </c>
      <c r="J108" s="83">
        <v>0</v>
      </c>
      <c r="K108" s="83">
        <v>0</v>
      </c>
      <c r="L108" s="83">
        <v>0</v>
      </c>
      <c r="M108" s="83">
        <v>0</v>
      </c>
      <c r="N108" s="83">
        <v>0</v>
      </c>
      <c r="O108" s="83">
        <v>0</v>
      </c>
      <c r="P108" s="83">
        <v>0</v>
      </c>
      <c r="Q108" s="83">
        <v>0</v>
      </c>
      <c r="R108" s="83">
        <v>0</v>
      </c>
      <c r="S108" s="83">
        <v>0</v>
      </c>
      <c r="T108" s="83">
        <v>0</v>
      </c>
      <c r="U108" s="83">
        <v>0</v>
      </c>
      <c r="V108" s="83">
        <v>0</v>
      </c>
      <c r="W108" s="83">
        <v>0</v>
      </c>
      <c r="X108" s="83">
        <v>0</v>
      </c>
      <c r="Y108" s="83">
        <v>0</v>
      </c>
      <c r="Z108" s="83">
        <v>0</v>
      </c>
      <c r="AA108" s="83">
        <v>0</v>
      </c>
      <c r="AB108" s="83">
        <v>0</v>
      </c>
      <c r="AC108" s="83">
        <v>0</v>
      </c>
      <c r="AD108" s="83">
        <v>0</v>
      </c>
      <c r="AE108" s="83">
        <v>0</v>
      </c>
      <c r="AF108" s="83">
        <v>0</v>
      </c>
      <c r="AG108" s="83">
        <v>0</v>
      </c>
      <c r="AH108" s="83">
        <v>0</v>
      </c>
      <c r="AI108" s="83">
        <v>0</v>
      </c>
      <c r="AJ108" s="83">
        <v>0</v>
      </c>
      <c r="AK108" s="83">
        <v>0</v>
      </c>
      <c r="AL108" s="83">
        <v>0</v>
      </c>
      <c r="AM108" s="83">
        <v>0</v>
      </c>
      <c r="AN108" s="83">
        <v>0</v>
      </c>
      <c r="AO108" s="27">
        <v>0</v>
      </c>
      <c r="AP108" s="83">
        <v>0</v>
      </c>
      <c r="AQ108" s="83">
        <v>0</v>
      </c>
      <c r="AR108" s="83">
        <v>0</v>
      </c>
      <c r="AS108" s="83">
        <v>0</v>
      </c>
      <c r="AT108" s="83">
        <v>0</v>
      </c>
      <c r="AU108" s="83">
        <v>0</v>
      </c>
      <c r="AV108" s="83">
        <v>0</v>
      </c>
      <c r="AW108" s="83">
        <v>0</v>
      </c>
      <c r="AX108" s="83">
        <v>0</v>
      </c>
      <c r="AY108" s="83">
        <v>0</v>
      </c>
      <c r="AZ108" s="83">
        <v>0</v>
      </c>
      <c r="BA108" s="83">
        <v>0</v>
      </c>
      <c r="BB108" s="83">
        <v>0</v>
      </c>
      <c r="BC108" s="83">
        <v>0</v>
      </c>
      <c r="BD108" s="83">
        <v>0</v>
      </c>
      <c r="BE108" s="83">
        <v>0</v>
      </c>
      <c r="BF108" s="83">
        <v>0</v>
      </c>
      <c r="BG108" s="83">
        <v>0</v>
      </c>
      <c r="BH108" s="83">
        <v>0</v>
      </c>
      <c r="BI108" s="83">
        <v>0</v>
      </c>
      <c r="BJ108" s="83">
        <v>0</v>
      </c>
      <c r="BK108" s="83">
        <v>0</v>
      </c>
      <c r="BL108" s="83">
        <v>0</v>
      </c>
      <c r="BM108" s="83">
        <v>0</v>
      </c>
      <c r="BN108" s="83">
        <v>0</v>
      </c>
      <c r="BO108" s="83">
        <v>0</v>
      </c>
      <c r="BP108" s="83">
        <v>0</v>
      </c>
      <c r="BQ108" s="83">
        <v>0</v>
      </c>
      <c r="BR108" s="83">
        <v>0</v>
      </c>
      <c r="BS108" s="83">
        <v>0</v>
      </c>
      <c r="BT108" s="83">
        <v>0</v>
      </c>
      <c r="BU108" s="83">
        <v>0</v>
      </c>
      <c r="BV108" s="83" t="e">
        <f>#REF!</f>
        <v>#REF!</v>
      </c>
      <c r="BW108" s="83" t="e">
        <f>#REF!</f>
        <v>#REF!</v>
      </c>
      <c r="BX108" s="83" t="e">
        <f>#REF!</f>
        <v>#REF!</v>
      </c>
      <c r="BY108" s="83" t="e">
        <f>#REF!</f>
        <v>#REF!</v>
      </c>
      <c r="BZ108" s="83" t="e">
        <f>#REF!</f>
        <v>#REF!</v>
      </c>
      <c r="CA108" s="83" t="e">
        <f>#REF!</f>
        <v>#REF!</v>
      </c>
    </row>
    <row r="109" spans="1:79" s="23" customFormat="1" ht="24" customHeight="1" x14ac:dyDescent="0.2">
      <c r="A109" s="147" t="s">
        <v>416</v>
      </c>
      <c r="B109" s="166" t="s">
        <v>190</v>
      </c>
      <c r="C109" s="71">
        <v>0</v>
      </c>
      <c r="D109" s="189">
        <v>0</v>
      </c>
      <c r="E109" s="83">
        <v>0</v>
      </c>
      <c r="F109" s="83">
        <v>0</v>
      </c>
      <c r="G109" s="83">
        <v>0</v>
      </c>
      <c r="H109" s="83">
        <v>0</v>
      </c>
      <c r="I109" s="83">
        <v>0</v>
      </c>
      <c r="J109" s="83">
        <v>0</v>
      </c>
      <c r="K109" s="83">
        <v>0</v>
      </c>
      <c r="L109" s="83">
        <v>0</v>
      </c>
      <c r="M109" s="83">
        <v>0</v>
      </c>
      <c r="N109" s="83">
        <v>0</v>
      </c>
      <c r="O109" s="83">
        <v>0</v>
      </c>
      <c r="P109" s="83">
        <v>0</v>
      </c>
      <c r="Q109" s="83">
        <v>0</v>
      </c>
      <c r="R109" s="83">
        <v>0</v>
      </c>
      <c r="S109" s="83">
        <v>0</v>
      </c>
      <c r="T109" s="83">
        <v>0</v>
      </c>
      <c r="U109" s="83">
        <v>0</v>
      </c>
      <c r="V109" s="83">
        <v>0</v>
      </c>
      <c r="W109" s="83">
        <v>0</v>
      </c>
      <c r="X109" s="83">
        <v>0</v>
      </c>
      <c r="Y109" s="83">
        <v>0</v>
      </c>
      <c r="Z109" s="83">
        <v>0</v>
      </c>
      <c r="AA109" s="83">
        <v>0</v>
      </c>
      <c r="AB109" s="83">
        <v>0</v>
      </c>
      <c r="AC109" s="83">
        <v>0</v>
      </c>
      <c r="AD109" s="83">
        <v>0</v>
      </c>
      <c r="AE109" s="83">
        <v>0</v>
      </c>
      <c r="AF109" s="83">
        <v>0</v>
      </c>
      <c r="AG109" s="83">
        <v>0</v>
      </c>
      <c r="AH109" s="83">
        <v>0</v>
      </c>
      <c r="AI109" s="83">
        <v>0</v>
      </c>
      <c r="AJ109" s="83">
        <v>0</v>
      </c>
      <c r="AK109" s="83">
        <v>0</v>
      </c>
      <c r="AL109" s="83">
        <v>0</v>
      </c>
      <c r="AM109" s="83">
        <v>0</v>
      </c>
      <c r="AN109" s="83">
        <v>0</v>
      </c>
      <c r="AO109" s="27">
        <v>0</v>
      </c>
      <c r="AP109" s="83">
        <v>0</v>
      </c>
      <c r="AQ109" s="83">
        <v>0</v>
      </c>
      <c r="AR109" s="83">
        <v>0</v>
      </c>
      <c r="AS109" s="83">
        <v>0</v>
      </c>
      <c r="AT109" s="83">
        <v>0</v>
      </c>
      <c r="AU109" s="83">
        <v>0</v>
      </c>
      <c r="AV109" s="83">
        <v>0</v>
      </c>
      <c r="AW109" s="83">
        <v>0</v>
      </c>
      <c r="AX109" s="83">
        <v>0</v>
      </c>
      <c r="AY109" s="83">
        <v>0</v>
      </c>
      <c r="AZ109" s="83">
        <v>0</v>
      </c>
      <c r="BA109" s="83">
        <v>0</v>
      </c>
      <c r="BB109" s="83">
        <v>0</v>
      </c>
      <c r="BC109" s="83">
        <v>0</v>
      </c>
      <c r="BD109" s="83">
        <v>0</v>
      </c>
      <c r="BE109" s="83">
        <v>0</v>
      </c>
      <c r="BF109" s="83">
        <v>0</v>
      </c>
      <c r="BG109" s="83">
        <v>0</v>
      </c>
      <c r="BH109" s="83">
        <v>0</v>
      </c>
      <c r="BI109" s="83">
        <v>0</v>
      </c>
      <c r="BJ109" s="83">
        <v>0</v>
      </c>
      <c r="BK109" s="83">
        <v>0</v>
      </c>
      <c r="BL109" s="83">
        <v>0</v>
      </c>
      <c r="BM109" s="83">
        <v>0</v>
      </c>
      <c r="BN109" s="83">
        <v>0</v>
      </c>
      <c r="BO109" s="83">
        <v>0</v>
      </c>
      <c r="BP109" s="83">
        <v>0</v>
      </c>
      <c r="BQ109" s="83">
        <v>0</v>
      </c>
      <c r="BR109" s="83">
        <v>0</v>
      </c>
      <c r="BS109" s="83">
        <v>0</v>
      </c>
      <c r="BT109" s="83">
        <v>0</v>
      </c>
      <c r="BU109" s="83">
        <v>0</v>
      </c>
      <c r="BV109" s="83" t="e">
        <f>#REF!</f>
        <v>#REF!</v>
      </c>
      <c r="BW109" s="83" t="e">
        <f>#REF!</f>
        <v>#REF!</v>
      </c>
      <c r="BX109" s="83" t="e">
        <f>#REF!</f>
        <v>#REF!</v>
      </c>
      <c r="BY109" s="83" t="e">
        <f>#REF!</f>
        <v>#REF!</v>
      </c>
      <c r="BZ109" s="83" t="e">
        <f>#REF!</f>
        <v>#REF!</v>
      </c>
      <c r="CA109" s="83" t="e">
        <f>#REF!</f>
        <v>#REF!</v>
      </c>
    </row>
    <row r="110" spans="1:79" s="24" customFormat="1" ht="35.25" customHeight="1" x14ac:dyDescent="0.2">
      <c r="A110" s="46" t="s">
        <v>316</v>
      </c>
      <c r="B110" s="49" t="s">
        <v>417</v>
      </c>
      <c r="C110" s="71">
        <v>0</v>
      </c>
      <c r="D110" s="189">
        <v>0</v>
      </c>
      <c r="E110" s="83">
        <v>0</v>
      </c>
      <c r="F110" s="83">
        <v>0</v>
      </c>
      <c r="G110" s="83">
        <v>0</v>
      </c>
      <c r="H110" s="83">
        <v>0</v>
      </c>
      <c r="I110" s="83">
        <v>0</v>
      </c>
      <c r="J110" s="83">
        <v>0</v>
      </c>
      <c r="K110" s="83">
        <v>0</v>
      </c>
      <c r="L110" s="83">
        <v>0</v>
      </c>
      <c r="M110" s="83">
        <v>0</v>
      </c>
      <c r="N110" s="83">
        <v>0</v>
      </c>
      <c r="O110" s="83">
        <v>0</v>
      </c>
      <c r="P110" s="83">
        <v>0</v>
      </c>
      <c r="Q110" s="83">
        <v>0</v>
      </c>
      <c r="R110" s="83">
        <v>0</v>
      </c>
      <c r="S110" s="83">
        <v>0</v>
      </c>
      <c r="T110" s="83">
        <v>0</v>
      </c>
      <c r="U110" s="83">
        <v>0</v>
      </c>
      <c r="V110" s="83">
        <v>0</v>
      </c>
      <c r="W110" s="83">
        <v>0</v>
      </c>
      <c r="X110" s="83">
        <v>0</v>
      </c>
      <c r="Y110" s="83">
        <v>0</v>
      </c>
      <c r="Z110" s="83">
        <v>0</v>
      </c>
      <c r="AA110" s="83">
        <v>0</v>
      </c>
      <c r="AB110" s="83">
        <v>0</v>
      </c>
      <c r="AC110" s="83">
        <v>0</v>
      </c>
      <c r="AD110" s="83">
        <v>0</v>
      </c>
      <c r="AE110" s="83">
        <v>0</v>
      </c>
      <c r="AF110" s="83">
        <v>0</v>
      </c>
      <c r="AG110" s="83">
        <v>0</v>
      </c>
      <c r="AH110" s="83">
        <v>0</v>
      </c>
      <c r="AI110" s="83">
        <v>0</v>
      </c>
      <c r="AJ110" s="83">
        <v>0</v>
      </c>
      <c r="AK110" s="83">
        <v>0</v>
      </c>
      <c r="AL110" s="83">
        <v>0</v>
      </c>
      <c r="AM110" s="83">
        <v>0</v>
      </c>
      <c r="AN110" s="83">
        <v>0</v>
      </c>
      <c r="AO110" s="27">
        <v>0</v>
      </c>
      <c r="AP110" s="83">
        <v>0</v>
      </c>
      <c r="AQ110" s="83">
        <v>0</v>
      </c>
      <c r="AR110" s="83">
        <v>0</v>
      </c>
      <c r="AS110" s="83">
        <v>0</v>
      </c>
      <c r="AT110" s="83">
        <v>0</v>
      </c>
      <c r="AU110" s="83">
        <v>0</v>
      </c>
      <c r="AV110" s="83">
        <v>0</v>
      </c>
      <c r="AW110" s="83">
        <v>0</v>
      </c>
      <c r="AX110" s="83">
        <v>0</v>
      </c>
      <c r="AY110" s="83">
        <v>0</v>
      </c>
      <c r="AZ110" s="83">
        <v>0</v>
      </c>
      <c r="BA110" s="83">
        <v>0</v>
      </c>
      <c r="BB110" s="83">
        <v>0</v>
      </c>
      <c r="BC110" s="83">
        <v>0</v>
      </c>
      <c r="BD110" s="83">
        <v>0</v>
      </c>
      <c r="BE110" s="83">
        <v>0</v>
      </c>
      <c r="BF110" s="83">
        <v>0</v>
      </c>
      <c r="BG110" s="83">
        <v>0</v>
      </c>
      <c r="BH110" s="83">
        <v>0</v>
      </c>
      <c r="BI110" s="83">
        <v>0</v>
      </c>
      <c r="BJ110" s="83">
        <v>0</v>
      </c>
      <c r="BK110" s="83">
        <v>0</v>
      </c>
      <c r="BL110" s="83">
        <v>0</v>
      </c>
      <c r="BM110" s="83">
        <v>0</v>
      </c>
      <c r="BN110" s="83">
        <v>0</v>
      </c>
      <c r="BO110" s="83">
        <v>0</v>
      </c>
      <c r="BP110" s="83">
        <v>0</v>
      </c>
      <c r="BQ110" s="83">
        <v>0</v>
      </c>
      <c r="BR110" s="83">
        <v>0</v>
      </c>
      <c r="BS110" s="83">
        <v>0</v>
      </c>
      <c r="BT110" s="83">
        <v>0</v>
      </c>
      <c r="BU110" s="83">
        <v>0</v>
      </c>
      <c r="BV110" s="83" t="e">
        <f>#REF!</f>
        <v>#REF!</v>
      </c>
      <c r="BW110" s="83" t="e">
        <f>#REF!</f>
        <v>#REF!</v>
      </c>
      <c r="BX110" s="83" t="e">
        <f>#REF!</f>
        <v>#REF!</v>
      </c>
      <c r="BY110" s="83" t="e">
        <f>#REF!</f>
        <v>#REF!</v>
      </c>
      <c r="BZ110" s="83" t="e">
        <f>#REF!</f>
        <v>#REF!</v>
      </c>
      <c r="CA110" s="83" t="e">
        <f>#REF!</f>
        <v>#REF!</v>
      </c>
    </row>
    <row r="111" spans="1:79" s="24" customFormat="1" ht="21" customHeight="1" x14ac:dyDescent="0.2">
      <c r="A111" s="46" t="s">
        <v>81</v>
      </c>
      <c r="B111" s="49" t="s">
        <v>129</v>
      </c>
      <c r="C111" s="71">
        <v>0</v>
      </c>
      <c r="D111" s="189">
        <v>0</v>
      </c>
      <c r="E111" s="83">
        <v>0</v>
      </c>
      <c r="F111" s="83">
        <v>0</v>
      </c>
      <c r="G111" s="83">
        <v>0</v>
      </c>
      <c r="H111" s="83">
        <v>0</v>
      </c>
      <c r="I111" s="83">
        <v>0</v>
      </c>
      <c r="J111" s="83">
        <v>0</v>
      </c>
      <c r="K111" s="83">
        <v>0</v>
      </c>
      <c r="L111" s="83">
        <v>0</v>
      </c>
      <c r="M111" s="83">
        <v>0</v>
      </c>
      <c r="N111" s="83">
        <v>0</v>
      </c>
      <c r="O111" s="83">
        <v>0</v>
      </c>
      <c r="P111" s="83">
        <v>0</v>
      </c>
      <c r="Q111" s="83">
        <v>0</v>
      </c>
      <c r="R111" s="83">
        <v>0</v>
      </c>
      <c r="S111" s="83">
        <v>0</v>
      </c>
      <c r="T111" s="83">
        <v>0</v>
      </c>
      <c r="U111" s="83">
        <v>0</v>
      </c>
      <c r="V111" s="83">
        <v>0</v>
      </c>
      <c r="W111" s="83">
        <v>0</v>
      </c>
      <c r="X111" s="83">
        <v>0</v>
      </c>
      <c r="Y111" s="83">
        <v>0</v>
      </c>
      <c r="Z111" s="83">
        <v>0</v>
      </c>
      <c r="AA111" s="83">
        <v>0</v>
      </c>
      <c r="AB111" s="83">
        <v>0</v>
      </c>
      <c r="AC111" s="83">
        <v>0</v>
      </c>
      <c r="AD111" s="83">
        <v>0</v>
      </c>
      <c r="AE111" s="83">
        <v>0</v>
      </c>
      <c r="AF111" s="83">
        <v>0</v>
      </c>
      <c r="AG111" s="83">
        <v>0</v>
      </c>
      <c r="AH111" s="83">
        <v>0</v>
      </c>
      <c r="AI111" s="83">
        <v>0</v>
      </c>
      <c r="AJ111" s="83">
        <v>0</v>
      </c>
      <c r="AK111" s="83">
        <v>0</v>
      </c>
      <c r="AL111" s="83">
        <v>0</v>
      </c>
      <c r="AM111" s="83">
        <v>0</v>
      </c>
      <c r="AN111" s="83">
        <v>0</v>
      </c>
      <c r="AO111" s="27">
        <v>0</v>
      </c>
      <c r="AP111" s="83">
        <v>0</v>
      </c>
      <c r="AQ111" s="83">
        <v>0</v>
      </c>
      <c r="AR111" s="83">
        <v>0</v>
      </c>
      <c r="AS111" s="83">
        <v>0</v>
      </c>
      <c r="AT111" s="83">
        <v>0</v>
      </c>
      <c r="AU111" s="83">
        <v>0</v>
      </c>
      <c r="AV111" s="83">
        <v>0</v>
      </c>
      <c r="AW111" s="83">
        <v>0</v>
      </c>
      <c r="AX111" s="83">
        <v>0</v>
      </c>
      <c r="AY111" s="83">
        <v>0</v>
      </c>
      <c r="AZ111" s="83">
        <v>0</v>
      </c>
      <c r="BA111" s="83">
        <v>0</v>
      </c>
      <c r="BB111" s="83">
        <v>0</v>
      </c>
      <c r="BC111" s="83">
        <v>0</v>
      </c>
      <c r="BD111" s="83">
        <v>0</v>
      </c>
      <c r="BE111" s="83">
        <v>0</v>
      </c>
      <c r="BF111" s="83">
        <v>0</v>
      </c>
      <c r="BG111" s="83">
        <v>0</v>
      </c>
      <c r="BH111" s="83">
        <v>0</v>
      </c>
      <c r="BI111" s="83">
        <v>0</v>
      </c>
      <c r="BJ111" s="83">
        <v>0</v>
      </c>
      <c r="BK111" s="83">
        <v>0</v>
      </c>
      <c r="BL111" s="83">
        <v>0</v>
      </c>
      <c r="BM111" s="83">
        <v>0</v>
      </c>
      <c r="BN111" s="83">
        <v>0</v>
      </c>
      <c r="BO111" s="83">
        <v>0</v>
      </c>
      <c r="BP111" s="83">
        <v>0</v>
      </c>
      <c r="BQ111" s="83">
        <v>0</v>
      </c>
      <c r="BR111" s="83">
        <v>0</v>
      </c>
      <c r="BS111" s="83">
        <v>0</v>
      </c>
      <c r="BT111" s="83">
        <v>0</v>
      </c>
      <c r="BU111" s="83">
        <v>0</v>
      </c>
      <c r="BV111" s="83" t="e">
        <f>#REF!</f>
        <v>#REF!</v>
      </c>
      <c r="BW111" s="83" t="e">
        <f>#REF!</f>
        <v>#REF!</v>
      </c>
      <c r="BX111" s="83" t="e">
        <f>#REF!</f>
        <v>#REF!</v>
      </c>
      <c r="BY111" s="83" t="e">
        <f>#REF!</f>
        <v>#REF!</v>
      </c>
      <c r="BZ111" s="83" t="e">
        <f>#REF!</f>
        <v>#REF!</v>
      </c>
      <c r="CA111" s="83" t="e">
        <f>#REF!</f>
        <v>#REF!</v>
      </c>
    </row>
    <row r="112" spans="1:79" s="24" customFormat="1" ht="19.5" x14ac:dyDescent="0.2">
      <c r="A112" s="46" t="s">
        <v>82</v>
      </c>
      <c r="B112" s="49" t="s">
        <v>130</v>
      </c>
      <c r="C112" s="71">
        <v>0</v>
      </c>
      <c r="D112" s="189">
        <v>0</v>
      </c>
      <c r="E112" s="83">
        <v>0</v>
      </c>
      <c r="F112" s="83">
        <v>0</v>
      </c>
      <c r="G112" s="83">
        <v>0</v>
      </c>
      <c r="H112" s="83">
        <v>0</v>
      </c>
      <c r="I112" s="83">
        <v>0</v>
      </c>
      <c r="J112" s="83">
        <v>0</v>
      </c>
      <c r="K112" s="83">
        <v>0</v>
      </c>
      <c r="L112" s="83">
        <v>0</v>
      </c>
      <c r="M112" s="83">
        <v>0</v>
      </c>
      <c r="N112" s="83">
        <v>0</v>
      </c>
      <c r="O112" s="83">
        <v>0</v>
      </c>
      <c r="P112" s="83">
        <v>0</v>
      </c>
      <c r="Q112" s="83">
        <v>0</v>
      </c>
      <c r="R112" s="83">
        <v>0</v>
      </c>
      <c r="S112" s="83">
        <v>0</v>
      </c>
      <c r="T112" s="83">
        <v>0</v>
      </c>
      <c r="U112" s="83">
        <v>0</v>
      </c>
      <c r="V112" s="83">
        <v>0</v>
      </c>
      <c r="W112" s="83">
        <v>0</v>
      </c>
      <c r="X112" s="83">
        <v>0</v>
      </c>
      <c r="Y112" s="83">
        <v>0</v>
      </c>
      <c r="Z112" s="83">
        <v>0</v>
      </c>
      <c r="AA112" s="83">
        <v>0</v>
      </c>
      <c r="AB112" s="83">
        <v>0</v>
      </c>
      <c r="AC112" s="83">
        <v>0</v>
      </c>
      <c r="AD112" s="83">
        <v>0</v>
      </c>
      <c r="AE112" s="83">
        <v>0</v>
      </c>
      <c r="AF112" s="83">
        <v>0</v>
      </c>
      <c r="AG112" s="83">
        <v>0</v>
      </c>
      <c r="AH112" s="83">
        <v>0</v>
      </c>
      <c r="AI112" s="83">
        <v>0</v>
      </c>
      <c r="AJ112" s="83">
        <v>0</v>
      </c>
      <c r="AK112" s="83">
        <v>0</v>
      </c>
      <c r="AL112" s="83">
        <v>0</v>
      </c>
      <c r="AM112" s="83">
        <v>0</v>
      </c>
      <c r="AN112" s="83">
        <v>0</v>
      </c>
      <c r="AO112" s="27">
        <v>0</v>
      </c>
      <c r="AP112" s="83">
        <v>0</v>
      </c>
      <c r="AQ112" s="83">
        <v>0</v>
      </c>
      <c r="AR112" s="83">
        <v>0</v>
      </c>
      <c r="AS112" s="83">
        <v>0</v>
      </c>
      <c r="AT112" s="83">
        <v>0</v>
      </c>
      <c r="AU112" s="83">
        <v>0</v>
      </c>
      <c r="AV112" s="83">
        <v>0</v>
      </c>
      <c r="AW112" s="83">
        <v>0</v>
      </c>
      <c r="AX112" s="83">
        <v>0</v>
      </c>
      <c r="AY112" s="83">
        <v>0</v>
      </c>
      <c r="AZ112" s="83">
        <v>0</v>
      </c>
      <c r="BA112" s="83">
        <v>0</v>
      </c>
      <c r="BB112" s="83">
        <v>0</v>
      </c>
      <c r="BC112" s="83">
        <v>0</v>
      </c>
      <c r="BD112" s="83">
        <v>0</v>
      </c>
      <c r="BE112" s="83">
        <v>0</v>
      </c>
      <c r="BF112" s="83">
        <v>0</v>
      </c>
      <c r="BG112" s="83">
        <v>0</v>
      </c>
      <c r="BH112" s="83">
        <v>0</v>
      </c>
      <c r="BI112" s="83">
        <v>0</v>
      </c>
      <c r="BJ112" s="83">
        <v>0</v>
      </c>
      <c r="BK112" s="83">
        <v>0</v>
      </c>
      <c r="BL112" s="83">
        <v>0</v>
      </c>
      <c r="BM112" s="83">
        <v>0</v>
      </c>
      <c r="BN112" s="83">
        <v>0</v>
      </c>
      <c r="BO112" s="83">
        <v>0</v>
      </c>
      <c r="BP112" s="83">
        <v>0</v>
      </c>
      <c r="BQ112" s="83">
        <v>0</v>
      </c>
      <c r="BR112" s="83">
        <v>0</v>
      </c>
      <c r="BS112" s="83">
        <v>0</v>
      </c>
      <c r="BT112" s="83">
        <v>0</v>
      </c>
      <c r="BU112" s="83">
        <v>0</v>
      </c>
      <c r="BV112" s="83" t="e">
        <f>#REF!</f>
        <v>#REF!</v>
      </c>
      <c r="BW112" s="83" t="e">
        <f>#REF!</f>
        <v>#REF!</v>
      </c>
      <c r="BX112" s="83" t="e">
        <f>#REF!</f>
        <v>#REF!</v>
      </c>
      <c r="BY112" s="83" t="e">
        <f>#REF!</f>
        <v>#REF!</v>
      </c>
      <c r="BZ112" s="83" t="e">
        <f>#REF!</f>
        <v>#REF!</v>
      </c>
      <c r="CA112" s="83" t="e">
        <f>#REF!</f>
        <v>#REF!</v>
      </c>
    </row>
    <row r="113" spans="1:90" s="24" customFormat="1" ht="19.5" x14ac:dyDescent="0.2">
      <c r="A113" s="46" t="s">
        <v>83</v>
      </c>
      <c r="B113" s="49" t="s">
        <v>131</v>
      </c>
      <c r="C113" s="71">
        <v>0</v>
      </c>
      <c r="D113" s="189">
        <v>0</v>
      </c>
      <c r="E113" s="83">
        <v>0</v>
      </c>
      <c r="F113" s="83">
        <v>0</v>
      </c>
      <c r="G113" s="83">
        <v>0</v>
      </c>
      <c r="H113" s="83">
        <v>0</v>
      </c>
      <c r="I113" s="83">
        <v>0</v>
      </c>
      <c r="J113" s="83">
        <v>0</v>
      </c>
      <c r="K113" s="83">
        <v>0</v>
      </c>
      <c r="L113" s="83">
        <v>0</v>
      </c>
      <c r="M113" s="83">
        <v>0</v>
      </c>
      <c r="N113" s="83">
        <v>0</v>
      </c>
      <c r="O113" s="83">
        <v>0</v>
      </c>
      <c r="P113" s="83">
        <v>0</v>
      </c>
      <c r="Q113" s="83">
        <v>0</v>
      </c>
      <c r="R113" s="83">
        <v>0</v>
      </c>
      <c r="S113" s="83">
        <v>0</v>
      </c>
      <c r="T113" s="83">
        <v>0</v>
      </c>
      <c r="U113" s="83">
        <v>0</v>
      </c>
      <c r="V113" s="83">
        <v>0</v>
      </c>
      <c r="W113" s="83">
        <v>0</v>
      </c>
      <c r="X113" s="83">
        <v>0</v>
      </c>
      <c r="Y113" s="83">
        <v>0</v>
      </c>
      <c r="Z113" s="83">
        <v>0</v>
      </c>
      <c r="AA113" s="83">
        <v>0</v>
      </c>
      <c r="AB113" s="83">
        <v>0</v>
      </c>
      <c r="AC113" s="83">
        <v>0</v>
      </c>
      <c r="AD113" s="83">
        <v>0</v>
      </c>
      <c r="AE113" s="83">
        <v>0</v>
      </c>
      <c r="AF113" s="83">
        <v>0</v>
      </c>
      <c r="AG113" s="83">
        <v>0</v>
      </c>
      <c r="AH113" s="83">
        <v>0</v>
      </c>
      <c r="AI113" s="83">
        <v>0</v>
      </c>
      <c r="AJ113" s="83">
        <v>0</v>
      </c>
      <c r="AK113" s="83">
        <v>0</v>
      </c>
      <c r="AL113" s="83">
        <v>0</v>
      </c>
      <c r="AM113" s="83">
        <v>0</v>
      </c>
      <c r="AN113" s="83">
        <v>0</v>
      </c>
      <c r="AO113" s="83">
        <v>0</v>
      </c>
      <c r="AP113" s="83">
        <v>0</v>
      </c>
      <c r="AQ113" s="83">
        <v>0</v>
      </c>
      <c r="AR113" s="83">
        <v>0</v>
      </c>
      <c r="AS113" s="83">
        <v>0</v>
      </c>
      <c r="AT113" s="83">
        <v>0</v>
      </c>
      <c r="AU113" s="83">
        <v>0</v>
      </c>
      <c r="AV113" s="83">
        <v>0</v>
      </c>
      <c r="AW113" s="83">
        <v>0</v>
      </c>
      <c r="AX113" s="83">
        <v>0</v>
      </c>
      <c r="AY113" s="83">
        <v>0</v>
      </c>
      <c r="AZ113" s="83">
        <v>0</v>
      </c>
      <c r="BA113" s="83">
        <v>0</v>
      </c>
      <c r="BB113" s="83">
        <v>0</v>
      </c>
      <c r="BC113" s="83">
        <v>0</v>
      </c>
      <c r="BD113" s="83">
        <v>0</v>
      </c>
      <c r="BE113" s="83">
        <v>0</v>
      </c>
      <c r="BF113" s="83">
        <v>0</v>
      </c>
      <c r="BG113" s="83">
        <v>0</v>
      </c>
      <c r="BH113" s="83">
        <v>0</v>
      </c>
      <c r="BI113" s="83">
        <v>0</v>
      </c>
      <c r="BJ113" s="83">
        <v>0</v>
      </c>
      <c r="BK113" s="83">
        <v>0</v>
      </c>
      <c r="BL113" s="83">
        <v>0</v>
      </c>
      <c r="BM113" s="83">
        <v>0</v>
      </c>
      <c r="BN113" s="83">
        <v>0</v>
      </c>
      <c r="BO113" s="83">
        <v>0</v>
      </c>
      <c r="BP113" s="83">
        <v>0</v>
      </c>
      <c r="BQ113" s="83">
        <v>0</v>
      </c>
      <c r="BR113" s="83">
        <v>0</v>
      </c>
      <c r="BS113" s="83">
        <v>0</v>
      </c>
      <c r="BT113" s="83">
        <v>0</v>
      </c>
      <c r="BU113" s="83">
        <v>0</v>
      </c>
      <c r="BV113" s="83" t="e">
        <f>#REF!</f>
        <v>#REF!</v>
      </c>
      <c r="BW113" s="83" t="e">
        <f>#REF!</f>
        <v>#REF!</v>
      </c>
      <c r="BX113" s="83" t="e">
        <f>#REF!</f>
        <v>#REF!</v>
      </c>
      <c r="BY113" s="83" t="e">
        <f>#REF!</f>
        <v>#REF!</v>
      </c>
      <c r="BZ113" s="83" t="e">
        <f>#REF!</f>
        <v>#REF!</v>
      </c>
      <c r="CA113" s="83" t="e">
        <f>#REF!</f>
        <v>#REF!</v>
      </c>
    </row>
    <row r="114" spans="1:90" s="24" customFormat="1" ht="19.5" hidden="1" x14ac:dyDescent="0.2">
      <c r="A114" s="46" t="s">
        <v>84</v>
      </c>
      <c r="B114" s="49" t="s">
        <v>132</v>
      </c>
      <c r="C114" s="71">
        <v>0</v>
      </c>
      <c r="D114" s="189">
        <v>0</v>
      </c>
      <c r="E114" s="83">
        <v>0</v>
      </c>
      <c r="F114" s="83">
        <v>0</v>
      </c>
      <c r="G114" s="83">
        <v>0</v>
      </c>
      <c r="H114" s="83">
        <v>0</v>
      </c>
      <c r="I114" s="83">
        <v>0</v>
      </c>
      <c r="J114" s="83">
        <v>0</v>
      </c>
      <c r="K114" s="83">
        <v>0</v>
      </c>
      <c r="L114" s="83">
        <v>0</v>
      </c>
      <c r="M114" s="83">
        <v>0</v>
      </c>
      <c r="N114" s="83">
        <v>0</v>
      </c>
      <c r="O114" s="83">
        <v>0</v>
      </c>
      <c r="P114" s="83">
        <v>0</v>
      </c>
      <c r="Q114" s="83">
        <v>0</v>
      </c>
      <c r="R114" s="83">
        <v>0</v>
      </c>
      <c r="S114" s="83">
        <v>0</v>
      </c>
      <c r="T114" s="83">
        <v>0</v>
      </c>
      <c r="U114" s="83">
        <v>0</v>
      </c>
      <c r="V114" s="83">
        <v>0</v>
      </c>
      <c r="W114" s="83">
        <v>0</v>
      </c>
      <c r="X114" s="83">
        <v>0</v>
      </c>
      <c r="Y114" s="83">
        <v>0</v>
      </c>
      <c r="Z114" s="83">
        <v>0</v>
      </c>
      <c r="AA114" s="83">
        <v>0</v>
      </c>
      <c r="AB114" s="83">
        <v>0</v>
      </c>
      <c r="AC114" s="83">
        <v>0</v>
      </c>
      <c r="AD114" s="83">
        <v>0</v>
      </c>
      <c r="AE114" s="83">
        <v>0</v>
      </c>
      <c r="AF114" s="83">
        <v>0</v>
      </c>
      <c r="AG114" s="83">
        <v>0</v>
      </c>
      <c r="AH114" s="83">
        <v>0</v>
      </c>
      <c r="AI114" s="83">
        <v>0</v>
      </c>
      <c r="AJ114" s="83">
        <v>0</v>
      </c>
      <c r="AK114" s="83">
        <v>0</v>
      </c>
      <c r="AL114" s="83">
        <v>0</v>
      </c>
      <c r="AM114" s="83">
        <v>0</v>
      </c>
      <c r="AN114" s="83">
        <v>0</v>
      </c>
      <c r="AO114" s="83">
        <v>0</v>
      </c>
      <c r="AP114" s="83">
        <v>0</v>
      </c>
      <c r="AQ114" s="83">
        <v>0</v>
      </c>
      <c r="AR114" s="83">
        <v>0</v>
      </c>
      <c r="AS114" s="83">
        <v>0</v>
      </c>
      <c r="AT114" s="83">
        <v>0</v>
      </c>
      <c r="AU114" s="83">
        <v>0</v>
      </c>
      <c r="AV114" s="83">
        <v>0</v>
      </c>
      <c r="AW114" s="83">
        <v>0</v>
      </c>
      <c r="AX114" s="83">
        <v>0</v>
      </c>
      <c r="AY114" s="83">
        <v>0</v>
      </c>
      <c r="AZ114" s="83">
        <v>0</v>
      </c>
      <c r="BA114" s="83">
        <v>0</v>
      </c>
      <c r="BB114" s="83">
        <v>0</v>
      </c>
      <c r="BC114" s="83">
        <v>0</v>
      </c>
      <c r="BD114" s="83">
        <v>0</v>
      </c>
      <c r="BE114" s="83">
        <v>0</v>
      </c>
      <c r="BF114" s="83">
        <v>0</v>
      </c>
      <c r="BG114" s="83">
        <v>0</v>
      </c>
      <c r="BH114" s="83">
        <v>0</v>
      </c>
      <c r="BI114" s="83">
        <v>0</v>
      </c>
      <c r="BJ114" s="83">
        <v>0</v>
      </c>
      <c r="BK114" s="83">
        <v>0</v>
      </c>
      <c r="BL114" s="83">
        <v>0</v>
      </c>
      <c r="BM114" s="83">
        <v>0</v>
      </c>
      <c r="BN114" s="83">
        <v>0</v>
      </c>
      <c r="BO114" s="83">
        <v>0</v>
      </c>
      <c r="BP114" s="83">
        <v>0</v>
      </c>
      <c r="BQ114" s="83">
        <v>0</v>
      </c>
      <c r="BR114" s="83">
        <v>0</v>
      </c>
      <c r="BS114" s="83">
        <v>0</v>
      </c>
      <c r="BT114" s="83">
        <v>0</v>
      </c>
      <c r="BU114" s="83">
        <v>0</v>
      </c>
      <c r="BV114" s="83" t="e">
        <f>#REF!</f>
        <v>#REF!</v>
      </c>
      <c r="BW114" s="83" t="e">
        <f>#REF!</f>
        <v>#REF!</v>
      </c>
      <c r="BX114" s="83" t="e">
        <f>#REF!</f>
        <v>#REF!</v>
      </c>
      <c r="BY114" s="83" t="e">
        <f>#REF!</f>
        <v>#REF!</v>
      </c>
      <c r="BZ114" s="83" t="e">
        <f>#REF!</f>
        <v>#REF!</v>
      </c>
      <c r="CA114" s="83" t="e">
        <f>#REF!</f>
        <v>#REF!</v>
      </c>
    </row>
    <row r="115" spans="1:90" s="24" customFormat="1" ht="58.5" hidden="1" x14ac:dyDescent="0.2">
      <c r="A115" s="171" t="s">
        <v>43</v>
      </c>
      <c r="B115" s="49" t="s">
        <v>283</v>
      </c>
      <c r="C115" s="71">
        <v>0</v>
      </c>
      <c r="D115" s="189">
        <v>0</v>
      </c>
      <c r="E115" s="83">
        <v>0</v>
      </c>
      <c r="F115" s="83">
        <v>0</v>
      </c>
      <c r="G115" s="83">
        <v>0</v>
      </c>
      <c r="H115" s="83">
        <v>0</v>
      </c>
      <c r="I115" s="83">
        <v>0</v>
      </c>
      <c r="J115" s="83">
        <v>0</v>
      </c>
      <c r="K115" s="83">
        <v>0</v>
      </c>
      <c r="L115" s="83">
        <v>0</v>
      </c>
      <c r="M115" s="83">
        <v>0</v>
      </c>
      <c r="N115" s="83">
        <v>0</v>
      </c>
      <c r="O115" s="83">
        <v>0</v>
      </c>
      <c r="P115" s="83">
        <v>0</v>
      </c>
      <c r="Q115" s="83">
        <v>0</v>
      </c>
      <c r="R115" s="83">
        <v>0</v>
      </c>
      <c r="S115" s="83">
        <v>0</v>
      </c>
      <c r="T115" s="83">
        <v>0</v>
      </c>
      <c r="U115" s="83">
        <v>0</v>
      </c>
      <c r="V115" s="83">
        <v>0</v>
      </c>
      <c r="W115" s="83">
        <v>0</v>
      </c>
      <c r="X115" s="83">
        <v>0</v>
      </c>
      <c r="Y115" s="83">
        <v>0</v>
      </c>
      <c r="Z115" s="83">
        <v>0</v>
      </c>
      <c r="AA115" s="83">
        <v>0</v>
      </c>
      <c r="AB115" s="83">
        <v>0</v>
      </c>
      <c r="AC115" s="83">
        <v>0</v>
      </c>
      <c r="AD115" s="83">
        <v>0</v>
      </c>
      <c r="AE115" s="83">
        <v>0</v>
      </c>
      <c r="AF115" s="83">
        <v>0</v>
      </c>
      <c r="AG115" s="83">
        <v>0</v>
      </c>
      <c r="AH115" s="83">
        <v>0</v>
      </c>
      <c r="AI115" s="83">
        <v>0</v>
      </c>
      <c r="AJ115" s="83">
        <v>0</v>
      </c>
      <c r="AK115" s="83">
        <v>0</v>
      </c>
      <c r="AL115" s="83">
        <v>0</v>
      </c>
      <c r="AM115" s="83">
        <v>0</v>
      </c>
      <c r="AN115" s="83">
        <v>0</v>
      </c>
      <c r="AO115" s="83">
        <v>0</v>
      </c>
      <c r="AP115" s="83">
        <v>0</v>
      </c>
      <c r="AQ115" s="83">
        <v>0</v>
      </c>
      <c r="AR115" s="83">
        <v>0</v>
      </c>
      <c r="AS115" s="83">
        <v>0</v>
      </c>
      <c r="AT115" s="83">
        <v>0</v>
      </c>
      <c r="AU115" s="83">
        <v>0</v>
      </c>
      <c r="AV115" s="83">
        <v>0</v>
      </c>
      <c r="AW115" s="83">
        <v>0</v>
      </c>
      <c r="AX115" s="83">
        <v>0</v>
      </c>
      <c r="AY115" s="83">
        <v>0</v>
      </c>
      <c r="AZ115" s="83">
        <v>0</v>
      </c>
      <c r="BA115" s="83">
        <v>0</v>
      </c>
      <c r="BB115" s="83">
        <v>0</v>
      </c>
      <c r="BC115" s="83">
        <v>0</v>
      </c>
      <c r="BD115" s="83">
        <v>0</v>
      </c>
      <c r="BE115" s="83">
        <v>0</v>
      </c>
      <c r="BF115" s="83">
        <v>0</v>
      </c>
      <c r="BG115" s="83">
        <v>0</v>
      </c>
      <c r="BH115" s="83">
        <v>0</v>
      </c>
      <c r="BI115" s="83">
        <v>0</v>
      </c>
      <c r="BJ115" s="83">
        <v>0</v>
      </c>
      <c r="BK115" s="83">
        <v>0</v>
      </c>
      <c r="BL115" s="83">
        <v>0</v>
      </c>
      <c r="BM115" s="83">
        <v>0</v>
      </c>
      <c r="BN115" s="83">
        <v>0</v>
      </c>
      <c r="BO115" s="83">
        <v>0</v>
      </c>
      <c r="BP115" s="83">
        <v>0</v>
      </c>
      <c r="BQ115" s="83">
        <v>0</v>
      </c>
      <c r="BR115" s="83">
        <v>0</v>
      </c>
      <c r="BS115" s="83">
        <v>0</v>
      </c>
      <c r="BT115" s="83">
        <v>0</v>
      </c>
      <c r="BU115" s="83">
        <v>0</v>
      </c>
      <c r="BV115" s="83" t="e">
        <f>#REF!</f>
        <v>#REF!</v>
      </c>
      <c r="BW115" s="83" t="e">
        <f>#REF!</f>
        <v>#REF!</v>
      </c>
      <c r="BX115" s="83" t="e">
        <f>#REF!</f>
        <v>#REF!</v>
      </c>
      <c r="BY115" s="83" t="e">
        <f>#REF!</f>
        <v>#REF!</v>
      </c>
      <c r="BZ115" s="83" t="e">
        <f>#REF!</f>
        <v>#REF!</v>
      </c>
      <c r="CA115" s="83" t="e">
        <f>#REF!</f>
        <v>#REF!</v>
      </c>
    </row>
    <row r="116" spans="1:90" s="24" customFormat="1" ht="39" hidden="1" x14ac:dyDescent="0.2">
      <c r="A116" s="46" t="s">
        <v>44</v>
      </c>
      <c r="B116" s="49" t="s">
        <v>111</v>
      </c>
      <c r="C116" s="71">
        <v>0</v>
      </c>
      <c r="D116" s="189">
        <v>0</v>
      </c>
      <c r="E116" s="83">
        <v>0</v>
      </c>
      <c r="F116" s="83">
        <v>0</v>
      </c>
      <c r="G116" s="83">
        <v>0</v>
      </c>
      <c r="H116" s="83">
        <v>0</v>
      </c>
      <c r="I116" s="83">
        <v>0</v>
      </c>
      <c r="J116" s="83">
        <v>0</v>
      </c>
      <c r="K116" s="83">
        <v>0</v>
      </c>
      <c r="L116" s="83">
        <v>0</v>
      </c>
      <c r="M116" s="83">
        <v>0</v>
      </c>
      <c r="N116" s="83">
        <v>0</v>
      </c>
      <c r="O116" s="83">
        <v>0</v>
      </c>
      <c r="P116" s="83">
        <v>0</v>
      </c>
      <c r="Q116" s="83">
        <v>0</v>
      </c>
      <c r="R116" s="83">
        <v>0</v>
      </c>
      <c r="S116" s="83">
        <v>0</v>
      </c>
      <c r="T116" s="83">
        <v>0</v>
      </c>
      <c r="U116" s="83">
        <v>0</v>
      </c>
      <c r="V116" s="83">
        <v>0</v>
      </c>
      <c r="W116" s="83">
        <v>0</v>
      </c>
      <c r="X116" s="83">
        <v>0</v>
      </c>
      <c r="Y116" s="83">
        <v>0</v>
      </c>
      <c r="Z116" s="83">
        <v>0</v>
      </c>
      <c r="AA116" s="83">
        <v>0</v>
      </c>
      <c r="AB116" s="83">
        <v>0</v>
      </c>
      <c r="AC116" s="83">
        <v>0</v>
      </c>
      <c r="AD116" s="83">
        <v>0</v>
      </c>
      <c r="AE116" s="83">
        <v>0</v>
      </c>
      <c r="AF116" s="83">
        <v>0</v>
      </c>
      <c r="AG116" s="83">
        <v>0</v>
      </c>
      <c r="AH116" s="83">
        <v>0</v>
      </c>
      <c r="AI116" s="83">
        <v>0</v>
      </c>
      <c r="AJ116" s="83">
        <v>0</v>
      </c>
      <c r="AK116" s="83">
        <v>0</v>
      </c>
      <c r="AL116" s="83">
        <v>0</v>
      </c>
      <c r="AM116" s="83">
        <v>0</v>
      </c>
      <c r="AN116" s="83">
        <v>0</v>
      </c>
      <c r="AO116" s="83">
        <v>0</v>
      </c>
      <c r="AP116" s="83">
        <v>0</v>
      </c>
      <c r="AQ116" s="83">
        <v>0</v>
      </c>
      <c r="AR116" s="83">
        <v>0</v>
      </c>
      <c r="AS116" s="83">
        <v>0</v>
      </c>
      <c r="AT116" s="83">
        <v>0</v>
      </c>
      <c r="AU116" s="83">
        <v>0</v>
      </c>
      <c r="AV116" s="83">
        <v>0</v>
      </c>
      <c r="AW116" s="83">
        <v>0</v>
      </c>
      <c r="AX116" s="83">
        <v>0</v>
      </c>
      <c r="AY116" s="83">
        <v>0</v>
      </c>
      <c r="AZ116" s="83">
        <v>0</v>
      </c>
      <c r="BA116" s="83">
        <v>0</v>
      </c>
      <c r="BB116" s="83">
        <v>0</v>
      </c>
      <c r="BC116" s="83">
        <v>0</v>
      </c>
      <c r="BD116" s="83">
        <v>0</v>
      </c>
      <c r="BE116" s="83">
        <v>0</v>
      </c>
      <c r="BF116" s="83">
        <v>0</v>
      </c>
      <c r="BG116" s="83">
        <v>0</v>
      </c>
      <c r="BH116" s="83">
        <v>0</v>
      </c>
      <c r="BI116" s="83">
        <v>0</v>
      </c>
      <c r="BJ116" s="83">
        <v>0</v>
      </c>
      <c r="BK116" s="83">
        <v>0</v>
      </c>
      <c r="BL116" s="83">
        <v>0</v>
      </c>
      <c r="BM116" s="83">
        <v>0</v>
      </c>
      <c r="BN116" s="83">
        <v>0</v>
      </c>
      <c r="BO116" s="83">
        <v>0</v>
      </c>
      <c r="BP116" s="83">
        <v>0</v>
      </c>
      <c r="BQ116" s="83">
        <v>0</v>
      </c>
      <c r="BR116" s="83">
        <v>0</v>
      </c>
      <c r="BS116" s="83">
        <v>0</v>
      </c>
      <c r="BT116" s="83">
        <v>0</v>
      </c>
      <c r="BU116" s="83">
        <v>0</v>
      </c>
      <c r="BV116" s="83" t="e">
        <f>#REF!</f>
        <v>#REF!</v>
      </c>
      <c r="BW116" s="83" t="e">
        <f>#REF!</f>
        <v>#REF!</v>
      </c>
      <c r="BX116" s="83" t="e">
        <f>#REF!</f>
        <v>#REF!</v>
      </c>
      <c r="BY116" s="83" t="e">
        <f>#REF!</f>
        <v>#REF!</v>
      </c>
      <c r="BZ116" s="83" t="e">
        <f>#REF!</f>
        <v>#REF!</v>
      </c>
      <c r="CA116" s="83" t="e">
        <f>#REF!</f>
        <v>#REF!</v>
      </c>
    </row>
    <row r="117" spans="1:90" s="24" customFormat="1" ht="19.5" hidden="1" x14ac:dyDescent="0.2">
      <c r="A117" s="46" t="s">
        <v>315</v>
      </c>
      <c r="B117" s="49" t="s">
        <v>60</v>
      </c>
      <c r="C117" s="71">
        <v>0</v>
      </c>
      <c r="D117" s="189">
        <v>0</v>
      </c>
      <c r="E117" s="83">
        <v>0</v>
      </c>
      <c r="F117" s="83">
        <v>0</v>
      </c>
      <c r="G117" s="83">
        <v>0</v>
      </c>
      <c r="H117" s="83">
        <v>0</v>
      </c>
      <c r="I117" s="83">
        <v>0</v>
      </c>
      <c r="J117" s="83">
        <v>0</v>
      </c>
      <c r="K117" s="83">
        <v>0</v>
      </c>
      <c r="L117" s="83">
        <v>0</v>
      </c>
      <c r="M117" s="83">
        <v>0</v>
      </c>
      <c r="N117" s="83">
        <v>0</v>
      </c>
      <c r="O117" s="83">
        <v>0</v>
      </c>
      <c r="P117" s="83">
        <v>0</v>
      </c>
      <c r="Q117" s="83">
        <v>0</v>
      </c>
      <c r="R117" s="83">
        <v>0</v>
      </c>
      <c r="S117" s="83">
        <v>0</v>
      </c>
      <c r="T117" s="83">
        <v>0</v>
      </c>
      <c r="U117" s="83">
        <v>0</v>
      </c>
      <c r="V117" s="83">
        <v>0</v>
      </c>
      <c r="W117" s="83">
        <v>0</v>
      </c>
      <c r="X117" s="83">
        <v>0</v>
      </c>
      <c r="Y117" s="83">
        <v>0</v>
      </c>
      <c r="Z117" s="83">
        <v>0</v>
      </c>
      <c r="AA117" s="83">
        <v>0</v>
      </c>
      <c r="AB117" s="83">
        <v>0</v>
      </c>
      <c r="AC117" s="83">
        <v>0</v>
      </c>
      <c r="AD117" s="83">
        <v>0</v>
      </c>
      <c r="AE117" s="83">
        <v>0</v>
      </c>
      <c r="AF117" s="83">
        <v>0</v>
      </c>
      <c r="AG117" s="83">
        <v>0</v>
      </c>
      <c r="AH117" s="83">
        <v>0</v>
      </c>
      <c r="AI117" s="83">
        <v>0</v>
      </c>
      <c r="AJ117" s="83">
        <v>0</v>
      </c>
      <c r="AK117" s="83">
        <v>0</v>
      </c>
      <c r="AL117" s="83">
        <v>0</v>
      </c>
      <c r="AM117" s="83">
        <v>0</v>
      </c>
      <c r="AN117" s="83">
        <v>0</v>
      </c>
      <c r="AO117" s="83">
        <v>0</v>
      </c>
      <c r="AP117" s="83">
        <v>0</v>
      </c>
      <c r="AQ117" s="83">
        <v>0</v>
      </c>
      <c r="AR117" s="83">
        <v>0</v>
      </c>
      <c r="AS117" s="83">
        <v>0</v>
      </c>
      <c r="AT117" s="83">
        <v>0</v>
      </c>
      <c r="AU117" s="83">
        <v>0</v>
      </c>
      <c r="AV117" s="83">
        <v>0</v>
      </c>
      <c r="AW117" s="83">
        <v>0</v>
      </c>
      <c r="AX117" s="83">
        <v>0</v>
      </c>
      <c r="AY117" s="83">
        <v>0</v>
      </c>
      <c r="AZ117" s="83">
        <v>0</v>
      </c>
      <c r="BA117" s="83">
        <v>0</v>
      </c>
      <c r="BB117" s="83">
        <v>0</v>
      </c>
      <c r="BC117" s="83">
        <v>0</v>
      </c>
      <c r="BD117" s="83">
        <v>0</v>
      </c>
      <c r="BE117" s="83">
        <v>0</v>
      </c>
      <c r="BF117" s="83">
        <v>0</v>
      </c>
      <c r="BG117" s="83">
        <v>0</v>
      </c>
      <c r="BH117" s="83">
        <v>0</v>
      </c>
      <c r="BI117" s="83">
        <v>0</v>
      </c>
      <c r="BJ117" s="83">
        <v>0</v>
      </c>
      <c r="BK117" s="83">
        <v>0</v>
      </c>
      <c r="BL117" s="83">
        <v>0</v>
      </c>
      <c r="BM117" s="83">
        <v>0</v>
      </c>
      <c r="BN117" s="83">
        <v>0</v>
      </c>
      <c r="BO117" s="83">
        <v>0</v>
      </c>
      <c r="BP117" s="83">
        <v>0</v>
      </c>
      <c r="BQ117" s="83">
        <v>0</v>
      </c>
      <c r="BR117" s="83">
        <v>0</v>
      </c>
      <c r="BS117" s="83">
        <v>0</v>
      </c>
      <c r="BT117" s="83">
        <v>0</v>
      </c>
      <c r="BU117" s="83">
        <v>0</v>
      </c>
      <c r="BV117" s="83" t="e">
        <f>#REF!</f>
        <v>#REF!</v>
      </c>
      <c r="BW117" s="83" t="e">
        <f>#REF!</f>
        <v>#REF!</v>
      </c>
      <c r="BX117" s="83" t="e">
        <f>#REF!</f>
        <v>#REF!</v>
      </c>
      <c r="BY117" s="83" t="e">
        <f>#REF!</f>
        <v>#REF!</v>
      </c>
      <c r="BZ117" s="83" t="e">
        <f>#REF!</f>
        <v>#REF!</v>
      </c>
      <c r="CA117" s="83" t="e">
        <f>#REF!</f>
        <v>#REF!</v>
      </c>
    </row>
    <row r="118" spans="1:90" ht="22.5" hidden="1" x14ac:dyDescent="0.2">
      <c r="A118" s="147" t="s">
        <v>336</v>
      </c>
      <c r="B118" s="147">
        <v>777</v>
      </c>
      <c r="C118" s="71">
        <v>0</v>
      </c>
      <c r="D118" s="189">
        <v>0</v>
      </c>
      <c r="E118" s="83">
        <v>0</v>
      </c>
      <c r="F118" s="83">
        <v>0</v>
      </c>
      <c r="G118" s="83">
        <v>0</v>
      </c>
      <c r="H118" s="83">
        <v>0</v>
      </c>
      <c r="I118" s="83">
        <v>0</v>
      </c>
      <c r="J118" s="83">
        <v>0</v>
      </c>
      <c r="K118" s="83">
        <v>0</v>
      </c>
      <c r="L118" s="83">
        <v>0</v>
      </c>
      <c r="M118" s="83">
        <v>0</v>
      </c>
      <c r="N118" s="83">
        <v>0</v>
      </c>
      <c r="O118" s="83">
        <v>0</v>
      </c>
      <c r="P118" s="83">
        <v>0</v>
      </c>
      <c r="Q118" s="83">
        <v>0</v>
      </c>
      <c r="R118" s="83">
        <v>0</v>
      </c>
      <c r="S118" s="83">
        <v>0</v>
      </c>
      <c r="T118" s="83">
        <v>0</v>
      </c>
      <c r="U118" s="83">
        <v>0</v>
      </c>
      <c r="V118" s="83">
        <v>0</v>
      </c>
      <c r="W118" s="83">
        <v>0</v>
      </c>
      <c r="X118" s="83">
        <v>0</v>
      </c>
      <c r="Y118" s="83">
        <v>0</v>
      </c>
      <c r="Z118" s="83">
        <v>0</v>
      </c>
      <c r="AA118" s="83">
        <v>0</v>
      </c>
      <c r="AB118" s="83">
        <v>0</v>
      </c>
      <c r="AC118" s="83">
        <v>0</v>
      </c>
      <c r="AD118" s="83">
        <v>0</v>
      </c>
      <c r="AE118" s="83">
        <v>0</v>
      </c>
      <c r="AF118" s="83">
        <v>0</v>
      </c>
      <c r="AG118" s="83">
        <v>0</v>
      </c>
      <c r="AH118" s="83">
        <v>0</v>
      </c>
      <c r="AI118" s="83">
        <v>0</v>
      </c>
      <c r="AJ118" s="83">
        <v>0</v>
      </c>
      <c r="AK118" s="83">
        <v>0</v>
      </c>
      <c r="AL118" s="83">
        <v>0</v>
      </c>
      <c r="AM118" s="83">
        <v>0</v>
      </c>
      <c r="AN118" s="83">
        <v>0</v>
      </c>
      <c r="AO118" s="83">
        <v>0</v>
      </c>
      <c r="AP118" s="83">
        <v>0</v>
      </c>
      <c r="AQ118" s="83">
        <v>0</v>
      </c>
      <c r="AR118" s="83">
        <v>0</v>
      </c>
      <c r="AS118" s="83">
        <v>0</v>
      </c>
      <c r="AT118" s="83">
        <v>0</v>
      </c>
      <c r="AU118" s="83">
        <v>0</v>
      </c>
      <c r="AV118" s="83">
        <v>0</v>
      </c>
      <c r="AW118" s="83">
        <v>0</v>
      </c>
      <c r="AX118" s="83">
        <v>0</v>
      </c>
      <c r="AY118" s="83">
        <v>0</v>
      </c>
      <c r="AZ118" s="83">
        <v>0</v>
      </c>
      <c r="BA118" s="83">
        <v>0</v>
      </c>
      <c r="BB118" s="83">
        <v>0</v>
      </c>
      <c r="BC118" s="83">
        <v>0</v>
      </c>
      <c r="BD118" s="83">
        <v>0</v>
      </c>
      <c r="BE118" s="83">
        <v>0</v>
      </c>
      <c r="BF118" s="83">
        <v>0</v>
      </c>
      <c r="BG118" s="83">
        <v>0</v>
      </c>
      <c r="BH118" s="83">
        <v>0</v>
      </c>
      <c r="BI118" s="83">
        <v>0</v>
      </c>
      <c r="BJ118" s="83">
        <v>0</v>
      </c>
      <c r="BK118" s="83">
        <v>0</v>
      </c>
      <c r="BL118" s="83">
        <v>0</v>
      </c>
      <c r="BM118" s="83">
        <v>0</v>
      </c>
      <c r="BN118" s="83">
        <v>0</v>
      </c>
      <c r="BO118" s="83">
        <v>0</v>
      </c>
      <c r="BP118" s="83">
        <v>0</v>
      </c>
      <c r="BQ118" s="83">
        <v>0</v>
      </c>
      <c r="BR118" s="83">
        <v>0</v>
      </c>
      <c r="BS118" s="83">
        <v>0</v>
      </c>
      <c r="BT118" s="83">
        <v>0</v>
      </c>
      <c r="BU118" s="83">
        <v>0</v>
      </c>
      <c r="BV118" s="83" t="e">
        <f>#REF!</f>
        <v>#REF!</v>
      </c>
      <c r="BW118" s="83" t="e">
        <f>#REF!</f>
        <v>#REF!</v>
      </c>
      <c r="BX118" s="83" t="e">
        <f>#REF!</f>
        <v>#REF!</v>
      </c>
      <c r="BY118" s="83" t="e">
        <f>#REF!</f>
        <v>#REF!</v>
      </c>
      <c r="BZ118" s="83" t="e">
        <f>#REF!</f>
        <v>#REF!</v>
      </c>
      <c r="CA118" s="83" t="e">
        <f>#REF!</f>
        <v>#REF!</v>
      </c>
    </row>
    <row r="119" spans="1:90" ht="19.5" hidden="1" x14ac:dyDescent="0.2">
      <c r="A119" s="52"/>
      <c r="B119" s="49"/>
      <c r="C119" s="71"/>
      <c r="D119" s="189"/>
      <c r="E119" s="83"/>
      <c r="F119" s="83"/>
      <c r="G119" s="83"/>
      <c r="H119" s="83"/>
      <c r="I119" s="83"/>
      <c r="J119" s="83"/>
      <c r="K119" s="83"/>
      <c r="L119" s="83"/>
      <c r="M119" s="83"/>
      <c r="N119" s="83"/>
      <c r="O119" s="83"/>
      <c r="P119" s="83"/>
      <c r="Q119" s="83"/>
      <c r="R119" s="83"/>
      <c r="S119" s="83"/>
      <c r="T119" s="83"/>
      <c r="U119" s="83"/>
      <c r="V119" s="83"/>
      <c r="W119" s="83"/>
      <c r="X119" s="83"/>
      <c r="Y119" s="83"/>
      <c r="Z119" s="83"/>
      <c r="AA119" s="83"/>
      <c r="AB119" s="83"/>
      <c r="AC119" s="83"/>
      <c r="AD119" s="83"/>
      <c r="AE119" s="83"/>
      <c r="AF119" s="83"/>
      <c r="AG119" s="83"/>
      <c r="AH119" s="83"/>
      <c r="AI119" s="83"/>
      <c r="AJ119" s="83"/>
      <c r="AK119" s="83"/>
      <c r="AL119" s="83"/>
      <c r="AM119" s="83"/>
      <c r="AN119" s="83"/>
      <c r="AO119" s="83"/>
      <c r="AP119" s="83"/>
      <c r="AQ119" s="83"/>
      <c r="AR119" s="83"/>
      <c r="AS119" s="83"/>
      <c r="AT119" s="83"/>
      <c r="AU119" s="83"/>
      <c r="AV119" s="83"/>
      <c r="AW119" s="83"/>
      <c r="AX119" s="83"/>
      <c r="AY119" s="83"/>
      <c r="AZ119" s="83"/>
      <c r="BA119" s="83"/>
      <c r="BB119" s="83"/>
      <c r="BC119" s="83"/>
      <c r="BD119" s="83"/>
      <c r="BE119" s="83"/>
      <c r="BF119" s="83"/>
      <c r="BG119" s="83"/>
      <c r="BH119" s="83"/>
      <c r="BI119" s="83"/>
      <c r="BJ119" s="83"/>
      <c r="BK119" s="83"/>
      <c r="BL119" s="83"/>
      <c r="BM119" s="83"/>
      <c r="BN119" s="83"/>
      <c r="BO119" s="83"/>
      <c r="BP119" s="83"/>
      <c r="BQ119" s="83"/>
      <c r="BR119" s="83"/>
      <c r="BS119" s="83"/>
      <c r="BT119" s="83"/>
      <c r="BU119" s="83"/>
      <c r="BV119" s="83"/>
      <c r="BW119" s="83"/>
      <c r="BX119" s="83"/>
      <c r="BY119" s="83"/>
      <c r="BZ119" s="83"/>
      <c r="CA119" s="83"/>
    </row>
    <row r="120" spans="1:90" ht="18" x14ac:dyDescent="0.2">
      <c r="A120" s="124"/>
      <c r="B120" s="125"/>
      <c r="C120" s="109">
        <v>2864850798.9874182</v>
      </c>
      <c r="D120" s="223">
        <v>1330176372.9842532</v>
      </c>
      <c r="E120" s="123">
        <v>749873488.58096993</v>
      </c>
      <c r="F120" s="123">
        <v>22015092.615031391</v>
      </c>
      <c r="G120" s="177">
        <v>558287791.788252</v>
      </c>
      <c r="H120" s="177">
        <v>132277061.52753921</v>
      </c>
      <c r="I120" s="177">
        <v>25430796.739057716</v>
      </c>
      <c r="J120" s="177">
        <v>76914287.978803232</v>
      </c>
      <c r="K120" s="177">
        <v>20316044.502154768</v>
      </c>
      <c r="L120" s="177">
        <v>43743002.944160528</v>
      </c>
      <c r="M120" s="177">
        <v>28593869.889213346</v>
      </c>
      <c r="N120" s="177">
        <v>3252835.144370934</v>
      </c>
      <c r="O120" s="177">
        <v>27313360.36236348</v>
      </c>
      <c r="P120" s="177">
        <v>200446532.7005887</v>
      </c>
      <c r="Q120" s="177">
        <v>0</v>
      </c>
      <c r="R120" s="123">
        <v>0</v>
      </c>
      <c r="S120" s="123">
        <v>0</v>
      </c>
      <c r="T120" s="123">
        <v>0</v>
      </c>
      <c r="U120" s="123">
        <v>0</v>
      </c>
      <c r="V120" s="177">
        <v>717375692.05541766</v>
      </c>
      <c r="W120" s="177">
        <v>47125164.656822607</v>
      </c>
      <c r="X120" s="177">
        <v>98243935.96795693</v>
      </c>
      <c r="Y120" s="177">
        <v>0</v>
      </c>
      <c r="Z120" s="177">
        <v>458742413.34037673</v>
      </c>
      <c r="AA120" s="177">
        <v>0</v>
      </c>
      <c r="AB120" s="177">
        <v>800593.3</v>
      </c>
      <c r="AC120" s="177">
        <v>0</v>
      </c>
      <c r="AD120" s="177">
        <v>0</v>
      </c>
      <c r="AE120" s="177">
        <v>315112144.22683519</v>
      </c>
      <c r="AF120" s="177">
        <v>0</v>
      </c>
      <c r="AG120" s="177">
        <v>0</v>
      </c>
      <c r="AH120" s="177">
        <v>95574172.805264056</v>
      </c>
      <c r="AI120" s="177">
        <v>7118388.4240445402</v>
      </c>
      <c r="AJ120" s="177">
        <v>329306.56294368365</v>
      </c>
      <c r="AK120" s="177">
        <v>39807808.021289304</v>
      </c>
      <c r="AL120" s="177">
        <v>38503586.898604982</v>
      </c>
      <c r="AM120" s="177">
        <v>29070860.84124485</v>
      </c>
      <c r="AN120" s="177">
        <v>45689730.350411437</v>
      </c>
      <c r="AO120" s="177">
        <v>38976285.296270698</v>
      </c>
      <c r="AP120" s="177">
        <v>1619955.5</v>
      </c>
      <c r="AQ120" s="177">
        <v>0</v>
      </c>
      <c r="AR120" s="177">
        <v>0</v>
      </c>
      <c r="AS120" s="177">
        <v>5093489.5541407354</v>
      </c>
      <c r="AT120" s="177">
        <v>738578877.99567199</v>
      </c>
      <c r="AU120" s="177">
        <v>730128068.70908511</v>
      </c>
      <c r="AV120" s="177">
        <v>0</v>
      </c>
      <c r="AW120" s="177">
        <v>424289.7434654003</v>
      </c>
      <c r="AX120" s="177">
        <v>4392661.937965868</v>
      </c>
      <c r="AY120" s="177">
        <v>3633857.6051556063</v>
      </c>
      <c r="AZ120" s="177">
        <v>26057057.220339999</v>
      </c>
      <c r="BA120" s="177">
        <v>0</v>
      </c>
      <c r="BB120" s="177">
        <v>1872982.11</v>
      </c>
      <c r="BC120" s="177">
        <v>24184075.110339999</v>
      </c>
      <c r="BD120" s="177">
        <v>0</v>
      </c>
      <c r="BE120" s="177">
        <v>52316222.076935567</v>
      </c>
      <c r="BF120" s="177">
        <v>2264008.7250000001</v>
      </c>
      <c r="BG120" s="177">
        <v>0</v>
      </c>
      <c r="BH120" s="177">
        <v>0</v>
      </c>
      <c r="BI120" s="177">
        <v>5393578.0199999996</v>
      </c>
      <c r="BJ120" s="177">
        <v>0</v>
      </c>
      <c r="BK120" s="177">
        <v>0</v>
      </c>
      <c r="BL120" s="177">
        <v>37351968.853262201</v>
      </c>
      <c r="BM120" s="177">
        <v>0</v>
      </c>
      <c r="BN120" s="177">
        <v>0</v>
      </c>
      <c r="BO120" s="177">
        <v>0</v>
      </c>
      <c r="BP120" s="177">
        <v>7306666.4786733715</v>
      </c>
      <c r="BQ120" s="177">
        <v>0</v>
      </c>
      <c r="BR120" s="177">
        <v>0</v>
      </c>
      <c r="BS120" s="177">
        <v>0</v>
      </c>
      <c r="BT120" s="177">
        <v>0</v>
      </c>
      <c r="BU120" s="177">
        <v>346576.65480000002</v>
      </c>
      <c r="BV120" s="177" t="e">
        <f>BV117+BV109+BV99+BV79+BV68+BV63+BV59+BV54+BV7</f>
        <v>#REF!</v>
      </c>
      <c r="BW120" s="177" t="e">
        <f>BW117+BW109+BW99+BW79+BW68+BW63+BW59+BW54+BW7</f>
        <v>#REF!</v>
      </c>
      <c r="BX120" s="177" t="e">
        <f>BX117+BX109+BX99+BX79+BX68+BX63+BX59+BX54+BX7</f>
        <v>#REF!</v>
      </c>
      <c r="BY120" s="177" t="e">
        <f>BY117+BY109+BY99+BY79+BY68+BY63+BY59+BY54+BY7</f>
        <v>#REF!</v>
      </c>
      <c r="BZ120" s="177" t="e">
        <f>BZ117+BZ109+BZ99+BZ79+BZ68+BZ63+BZ59+BZ54+BZ7</f>
        <v>#REF!</v>
      </c>
      <c r="CA120" s="177" t="e">
        <f>CA117+CA109+CA99+CA79+CA68+CA63+CA59+CA54+CA7</f>
        <v>#REF!</v>
      </c>
    </row>
    <row r="121" spans="1:90" ht="25.5" thickBot="1" x14ac:dyDescent="0.25">
      <c r="A121" s="173" t="s">
        <v>77</v>
      </c>
      <c r="B121" s="86"/>
      <c r="C121" s="119">
        <v>1</v>
      </c>
      <c r="D121" s="227">
        <v>0.4643091268328543</v>
      </c>
      <c r="E121" s="126">
        <v>0.26174957831870782</v>
      </c>
      <c r="F121" s="126">
        <v>7.684551189476474E-3</v>
      </c>
      <c r="G121" s="126">
        <v>0.19487499732467006</v>
      </c>
      <c r="H121" s="126">
        <v>4.6172408550662583E-2</v>
      </c>
      <c r="I121" s="126">
        <v>8.8768311243455442E-3</v>
      </c>
      <c r="J121" s="126">
        <v>2.6847571959415336E-2</v>
      </c>
      <c r="K121" s="126">
        <v>7.0914843137155608E-3</v>
      </c>
      <c r="L121" s="126">
        <v>1.5268859013398358E-2</v>
      </c>
      <c r="M121" s="126">
        <v>9.9809281165077965E-3</v>
      </c>
      <c r="N121" s="126">
        <v>1.1354291628452864E-3</v>
      </c>
      <c r="O121" s="126">
        <v>9.5339556154259032E-3</v>
      </c>
      <c r="P121" s="126">
        <v>6.9967529468353662E-2</v>
      </c>
      <c r="Q121" s="126">
        <v>0</v>
      </c>
      <c r="R121" s="126">
        <v>0</v>
      </c>
      <c r="S121" s="126">
        <v>0</v>
      </c>
      <c r="T121" s="126">
        <v>0</v>
      </c>
      <c r="U121" s="126">
        <v>0</v>
      </c>
      <c r="V121" s="126">
        <v>0.25040595213858052</v>
      </c>
      <c r="W121" s="126">
        <v>1.6449430690589194E-2</v>
      </c>
      <c r="X121" s="126">
        <v>3.4292863000991623E-2</v>
      </c>
      <c r="Y121" s="126">
        <v>0</v>
      </c>
      <c r="Z121" s="126">
        <v>0.16012785500121657</v>
      </c>
      <c r="AA121" s="126">
        <v>0</v>
      </c>
      <c r="AB121" s="126">
        <v>2.7945375036039218E-4</v>
      </c>
      <c r="AC121" s="126">
        <v>0</v>
      </c>
      <c r="AD121" s="126">
        <v>0</v>
      </c>
      <c r="AE121" s="126">
        <v>0.10999251491149613</v>
      </c>
      <c r="AF121" s="126">
        <v>0</v>
      </c>
      <c r="AG121" s="126">
        <v>0</v>
      </c>
      <c r="AH121" s="126">
        <v>3.3360959963096425E-2</v>
      </c>
      <c r="AI121" s="126">
        <v>2.4847326871474547E-3</v>
      </c>
      <c r="AJ121" s="175">
        <v>1.1494719482776454E-4</v>
      </c>
      <c r="AK121" s="126">
        <v>1.3895246494288421E-2</v>
      </c>
      <c r="AL121" s="126">
        <v>1.3439997263457517E-2</v>
      </c>
      <c r="AM121" s="126">
        <v>1.0147425775722753E-2</v>
      </c>
      <c r="AN121" s="126">
        <v>1.5948380406602843E-2</v>
      </c>
      <c r="AO121" s="126">
        <v>1.360499657086745E-2</v>
      </c>
      <c r="AP121" s="126">
        <v>5.6545894137753118E-4</v>
      </c>
      <c r="AQ121" s="126">
        <v>0</v>
      </c>
      <c r="AR121" s="126">
        <v>0</v>
      </c>
      <c r="AS121" s="126">
        <v>1.7779248943578596E-3</v>
      </c>
      <c r="AT121" s="126">
        <v>0.25780710055013084</v>
      </c>
      <c r="AU121" s="126">
        <v>0.25485727527840157</v>
      </c>
      <c r="AV121" s="126">
        <v>0</v>
      </c>
      <c r="AW121" s="126">
        <v>1.4810186401866568E-4</v>
      </c>
      <c r="AX121" s="126">
        <v>1.5332951857452593E-3</v>
      </c>
      <c r="AY121" s="126">
        <v>1.2684282219653442E-3</v>
      </c>
      <c r="AZ121" s="126">
        <v>9.0954325543060981E-3</v>
      </c>
      <c r="BA121" s="126">
        <v>0</v>
      </c>
      <c r="BB121" s="126">
        <v>6.5377998416601859E-4</v>
      </c>
      <c r="BC121" s="110">
        <v>8.4416525701400801E-3</v>
      </c>
      <c r="BD121" s="110">
        <v>0</v>
      </c>
      <c r="BE121" s="110">
        <v>1.8261412460092771E-2</v>
      </c>
      <c r="BF121" s="126">
        <v>7.9027107652524669E-4</v>
      </c>
      <c r="BG121" s="126">
        <v>0</v>
      </c>
      <c r="BH121" s="126">
        <v>0</v>
      </c>
      <c r="BI121" s="126">
        <v>1.8826732693745729E-3</v>
      </c>
      <c r="BJ121" s="126">
        <v>0</v>
      </c>
      <c r="BK121" s="126">
        <v>0</v>
      </c>
      <c r="BL121" s="126">
        <v>1.3038015406060329E-2</v>
      </c>
      <c r="BM121" s="126">
        <v>0</v>
      </c>
      <c r="BN121" s="126">
        <v>0</v>
      </c>
      <c r="BO121" s="110">
        <v>0</v>
      </c>
      <c r="BP121" s="126">
        <v>2.5504527081326236E-3</v>
      </c>
      <c r="BQ121" s="126">
        <v>0</v>
      </c>
      <c r="BR121" s="126">
        <v>0</v>
      </c>
      <c r="BS121" s="126">
        <v>0</v>
      </c>
      <c r="BT121" s="110">
        <v>0</v>
      </c>
      <c r="BU121" s="110">
        <v>1.2097546403550844E-4</v>
      </c>
      <c r="BV121" s="110" t="e">
        <f t="shared" ref="BP121:CL121" si="0">BV120/$C$120</f>
        <v>#REF!</v>
      </c>
      <c r="BW121" s="110" t="e">
        <f t="shared" si="0"/>
        <v>#REF!</v>
      </c>
      <c r="BX121" s="110" t="e">
        <f t="shared" si="0"/>
        <v>#REF!</v>
      </c>
      <c r="BY121" s="110" t="e">
        <f t="shared" si="0"/>
        <v>#REF!</v>
      </c>
      <c r="BZ121" s="110" t="e">
        <f>BZ120/$C$120</f>
        <v>#REF!</v>
      </c>
      <c r="CA121" s="110" t="e">
        <f>CA120/$C$120</f>
        <v>#REF!</v>
      </c>
      <c r="CB121" s="123">
        <f t="shared" si="0"/>
        <v>0</v>
      </c>
      <c r="CC121" s="123">
        <f t="shared" si="0"/>
        <v>0</v>
      </c>
      <c r="CD121" s="123">
        <f t="shared" si="0"/>
        <v>0</v>
      </c>
      <c r="CE121" s="123">
        <f t="shared" si="0"/>
        <v>0</v>
      </c>
      <c r="CF121" s="123">
        <f t="shared" si="0"/>
        <v>0</v>
      </c>
      <c r="CG121" s="123">
        <f t="shared" si="0"/>
        <v>0</v>
      </c>
      <c r="CH121" s="123">
        <f t="shared" si="0"/>
        <v>0</v>
      </c>
      <c r="CI121" s="123">
        <f t="shared" si="0"/>
        <v>0</v>
      </c>
      <c r="CJ121" s="123">
        <f t="shared" si="0"/>
        <v>0</v>
      </c>
      <c r="CK121" s="123">
        <f t="shared" si="0"/>
        <v>0</v>
      </c>
      <c r="CL121" s="25">
        <f t="shared" si="0"/>
        <v>0</v>
      </c>
    </row>
    <row r="122" spans="1:90" ht="16.5" thickTop="1" x14ac:dyDescent="0.2">
      <c r="C122" s="27"/>
      <c r="D122" s="26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6"/>
      <c r="R122" s="27"/>
      <c r="S122" s="27"/>
      <c r="T122" s="27"/>
      <c r="U122" s="27"/>
      <c r="V122" s="26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  <c r="AN122" s="27"/>
      <c r="AO122" s="27"/>
      <c r="AP122" s="27"/>
      <c r="AQ122" s="27"/>
      <c r="AR122" s="27"/>
      <c r="AS122" s="27"/>
      <c r="AT122" s="26"/>
      <c r="AV122" s="27"/>
      <c r="AW122" s="27"/>
      <c r="AX122" s="27"/>
      <c r="AY122" s="27"/>
      <c r="AZ122" s="27"/>
      <c r="BA122" s="27"/>
      <c r="BB122" s="27"/>
      <c r="BC122" s="27"/>
      <c r="BD122" s="27"/>
      <c r="BE122" s="26"/>
      <c r="BF122" s="27"/>
      <c r="BG122" s="27"/>
      <c r="BH122" s="27"/>
      <c r="BI122" s="27"/>
      <c r="BJ122" s="27"/>
      <c r="BK122" s="27"/>
      <c r="BL122" s="27"/>
      <c r="BM122" s="27"/>
      <c r="BN122" s="27"/>
      <c r="BO122" s="58"/>
      <c r="BP122" s="27"/>
      <c r="BQ122" s="27"/>
      <c r="BR122" s="27"/>
      <c r="BS122" s="27"/>
      <c r="BV122" s="27"/>
      <c r="BW122" s="27"/>
      <c r="BX122" s="27"/>
      <c r="BY122" s="26"/>
      <c r="BZ122" s="27"/>
      <c r="CA122" s="26"/>
    </row>
    <row r="123" spans="1:90" x14ac:dyDescent="0.2">
      <c r="C123" s="27"/>
      <c r="D123" s="26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6"/>
      <c r="R123" s="27"/>
      <c r="S123" s="27"/>
      <c r="T123" s="27"/>
      <c r="U123" s="27"/>
      <c r="V123" s="26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27"/>
      <c r="AQ123" s="27"/>
      <c r="AR123" s="27"/>
      <c r="AS123" s="27"/>
      <c r="AT123" s="26"/>
      <c r="AV123" s="27"/>
      <c r="AW123" s="27"/>
      <c r="AX123" s="27"/>
      <c r="AY123" s="27"/>
      <c r="AZ123" s="27"/>
      <c r="BA123" s="27"/>
      <c r="BB123" s="27"/>
      <c r="BC123" s="27"/>
      <c r="BD123" s="27"/>
      <c r="BE123" s="26"/>
      <c r="BF123" s="27"/>
      <c r="BG123" s="27"/>
      <c r="BH123" s="27"/>
      <c r="BI123" s="27"/>
      <c r="BJ123" s="27"/>
      <c r="BK123" s="27"/>
      <c r="BL123" s="27"/>
      <c r="BM123" s="27"/>
      <c r="BN123" s="27"/>
      <c r="BO123" s="58"/>
      <c r="BP123" s="27"/>
      <c r="BQ123" s="27"/>
      <c r="BR123" s="27"/>
      <c r="BS123" s="27"/>
      <c r="BV123" s="27"/>
      <c r="BW123" s="27"/>
      <c r="BX123" s="27"/>
      <c r="BY123" s="26"/>
      <c r="BZ123" s="27"/>
      <c r="CA123" s="26"/>
    </row>
    <row r="124" spans="1:90" x14ac:dyDescent="0.2">
      <c r="C124" s="27"/>
      <c r="D124" s="26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6"/>
      <c r="R124" s="27"/>
      <c r="S124" s="27"/>
      <c r="T124" s="27"/>
      <c r="U124" s="27"/>
      <c r="V124" s="26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  <c r="AS124" s="27"/>
      <c r="AT124" s="26"/>
      <c r="AV124" s="27"/>
      <c r="AW124" s="27"/>
      <c r="AX124" s="27"/>
      <c r="AY124" s="27"/>
      <c r="AZ124" s="27"/>
      <c r="BA124" s="27"/>
      <c r="BB124" s="27"/>
      <c r="BC124" s="27"/>
      <c r="BD124" s="27"/>
      <c r="BE124" s="26"/>
      <c r="BF124" s="27"/>
      <c r="BG124" s="27"/>
      <c r="BH124" s="27"/>
      <c r="BI124" s="27"/>
      <c r="BJ124" s="27"/>
      <c r="BK124" s="27"/>
      <c r="BL124" s="27"/>
      <c r="BM124" s="27"/>
      <c r="BN124" s="27"/>
      <c r="BO124" s="58"/>
      <c r="BP124" s="27"/>
      <c r="BQ124" s="27"/>
      <c r="BR124" s="27"/>
      <c r="BS124" s="27"/>
      <c r="BV124" s="27"/>
      <c r="BW124" s="27"/>
      <c r="BX124" s="27"/>
      <c r="BY124" s="26"/>
      <c r="BZ124" s="27"/>
      <c r="CA124" s="26"/>
    </row>
    <row r="125" spans="1:90" x14ac:dyDescent="0.2">
      <c r="C125" s="27"/>
      <c r="D125" s="26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6"/>
      <c r="R125" s="27"/>
      <c r="S125" s="27"/>
      <c r="T125" s="27"/>
      <c r="U125" s="27"/>
      <c r="V125" s="26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  <c r="AN125" s="27"/>
      <c r="AO125" s="27"/>
      <c r="AP125" s="27"/>
      <c r="AQ125" s="27"/>
      <c r="AR125" s="27"/>
      <c r="AS125" s="27"/>
      <c r="AT125" s="26"/>
      <c r="AV125" s="27"/>
      <c r="AW125" s="27"/>
      <c r="AX125" s="27"/>
      <c r="AY125" s="27"/>
      <c r="AZ125" s="27"/>
      <c r="BA125" s="27"/>
      <c r="BB125" s="27"/>
      <c r="BC125" s="27"/>
      <c r="BD125" s="27"/>
      <c r="BE125" s="26"/>
      <c r="BF125" s="27"/>
      <c r="BG125" s="27"/>
      <c r="BH125" s="27"/>
      <c r="BI125" s="27"/>
      <c r="BJ125" s="27"/>
      <c r="BK125" s="27"/>
      <c r="BL125" s="27"/>
      <c r="BM125" s="27"/>
      <c r="BN125" s="27"/>
      <c r="BO125" s="58"/>
      <c r="BP125" s="27"/>
      <c r="BQ125" s="27"/>
      <c r="BR125" s="27"/>
      <c r="BS125" s="27"/>
      <c r="BV125" s="27"/>
      <c r="BW125" s="27"/>
      <c r="BX125" s="27"/>
      <c r="BY125" s="26"/>
      <c r="BZ125" s="27"/>
      <c r="CA125" s="26"/>
    </row>
    <row r="126" spans="1:90" x14ac:dyDescent="0.2">
      <c r="C126" s="27"/>
      <c r="D126" s="26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6"/>
      <c r="R126" s="27"/>
      <c r="S126" s="27"/>
      <c r="T126" s="27"/>
      <c r="U126" s="27"/>
      <c r="V126" s="26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  <c r="AN126" s="27"/>
      <c r="AO126" s="27"/>
      <c r="AP126" s="27"/>
      <c r="AQ126" s="27"/>
      <c r="AR126" s="27"/>
      <c r="AS126" s="27"/>
      <c r="AT126" s="26"/>
      <c r="AV126" s="27"/>
      <c r="AW126" s="27"/>
      <c r="AX126" s="27"/>
      <c r="AY126" s="27"/>
      <c r="AZ126" s="27"/>
      <c r="BA126" s="27"/>
      <c r="BB126" s="27"/>
      <c r="BC126" s="27"/>
      <c r="BD126" s="27"/>
      <c r="BE126" s="26"/>
      <c r="BF126" s="27"/>
      <c r="BG126" s="27"/>
      <c r="BH126" s="27"/>
      <c r="BI126" s="27"/>
      <c r="BJ126" s="27"/>
      <c r="BK126" s="27"/>
      <c r="BL126" s="27"/>
      <c r="BM126" s="27"/>
      <c r="BN126" s="27"/>
      <c r="BO126" s="58"/>
      <c r="BP126" s="27"/>
      <c r="BQ126" s="27"/>
      <c r="BR126" s="27"/>
      <c r="BS126" s="27"/>
      <c r="BV126" s="27"/>
      <c r="BW126" s="27"/>
      <c r="BX126" s="27"/>
      <c r="BY126" s="26"/>
      <c r="BZ126" s="27"/>
      <c r="CA126" s="26"/>
    </row>
    <row r="127" spans="1:90" x14ac:dyDescent="0.2">
      <c r="C127" s="27"/>
      <c r="D127" s="26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6"/>
      <c r="R127" s="27"/>
      <c r="S127" s="27"/>
      <c r="T127" s="27"/>
      <c r="U127" s="27"/>
      <c r="V127" s="26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  <c r="AM127" s="27"/>
      <c r="AN127" s="27"/>
      <c r="AO127" s="27"/>
      <c r="AP127" s="27"/>
      <c r="AQ127" s="27"/>
      <c r="AR127" s="27"/>
      <c r="AS127" s="27"/>
      <c r="AT127" s="26"/>
      <c r="AV127" s="27"/>
      <c r="AW127" s="27"/>
      <c r="AX127" s="27"/>
      <c r="AY127" s="27"/>
      <c r="AZ127" s="27"/>
      <c r="BA127" s="27"/>
      <c r="BB127" s="27"/>
      <c r="BC127" s="27"/>
      <c r="BD127" s="27"/>
      <c r="BE127" s="26"/>
      <c r="BF127" s="27"/>
      <c r="BG127" s="27"/>
      <c r="BH127" s="27"/>
      <c r="BI127" s="27"/>
      <c r="BJ127" s="27"/>
      <c r="BK127" s="27"/>
      <c r="BL127" s="27"/>
      <c r="BM127" s="27"/>
      <c r="BN127" s="27"/>
      <c r="BO127" s="58"/>
      <c r="BP127" s="27"/>
      <c r="BQ127" s="27"/>
      <c r="BR127" s="27"/>
      <c r="BS127" s="27"/>
      <c r="BV127" s="27"/>
      <c r="BW127" s="27"/>
      <c r="BX127" s="27"/>
      <c r="BY127" s="26"/>
      <c r="BZ127" s="27"/>
      <c r="CA127" s="26"/>
    </row>
    <row r="128" spans="1:90" x14ac:dyDescent="0.2">
      <c r="C128" s="27"/>
      <c r="D128" s="26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6"/>
      <c r="R128" s="27"/>
      <c r="S128" s="27"/>
      <c r="T128" s="27"/>
      <c r="U128" s="27"/>
      <c r="V128" s="26"/>
      <c r="W128" s="27"/>
      <c r="X128" s="27"/>
      <c r="Y128" s="27"/>
      <c r="Z128" s="27"/>
      <c r="AA128" s="27"/>
      <c r="AB128" s="27"/>
      <c r="AC128" s="27"/>
      <c r="AD128" s="26"/>
      <c r="AE128" s="27"/>
      <c r="AF128" s="27"/>
      <c r="AG128" s="27"/>
      <c r="AH128" s="27"/>
      <c r="AI128" s="27"/>
      <c r="AJ128" s="27"/>
      <c r="AK128" s="27"/>
      <c r="AL128" s="27"/>
      <c r="AM128" s="27"/>
      <c r="AN128" s="27"/>
      <c r="AO128" s="27"/>
      <c r="AP128" s="27"/>
      <c r="AQ128" s="27"/>
      <c r="AR128" s="27"/>
      <c r="AS128" s="27"/>
      <c r="AT128" s="26"/>
      <c r="AV128" s="27"/>
      <c r="AW128" s="27"/>
      <c r="AX128" s="27"/>
      <c r="AY128" s="27"/>
      <c r="AZ128" s="27"/>
      <c r="BA128" s="27"/>
      <c r="BB128" s="27"/>
      <c r="BC128" s="27"/>
      <c r="BD128" s="27"/>
      <c r="BE128" s="26"/>
      <c r="BF128" s="27"/>
      <c r="BG128" s="27"/>
      <c r="BH128" s="27"/>
      <c r="BI128" s="27"/>
      <c r="BJ128" s="27"/>
      <c r="BK128" s="27"/>
      <c r="BL128" s="27"/>
      <c r="BM128" s="27"/>
      <c r="BN128" s="27"/>
      <c r="BO128" s="58"/>
      <c r="BP128" s="27"/>
      <c r="BQ128" s="27"/>
      <c r="BR128" s="27"/>
      <c r="BS128" s="27"/>
      <c r="BV128" s="27"/>
      <c r="BW128" s="27"/>
      <c r="BX128" s="27"/>
      <c r="BY128" s="26"/>
      <c r="BZ128" s="27"/>
      <c r="CA128" s="26"/>
    </row>
    <row r="129" spans="3:79" x14ac:dyDescent="0.2">
      <c r="C129" s="27"/>
      <c r="D129" s="26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6"/>
      <c r="R129" s="27"/>
      <c r="S129" s="27"/>
      <c r="T129" s="27"/>
      <c r="U129" s="27"/>
      <c r="V129" s="26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  <c r="AL129" s="27"/>
      <c r="AM129" s="27"/>
      <c r="AN129" s="27"/>
      <c r="AO129" s="27"/>
      <c r="AP129" s="27"/>
      <c r="AQ129" s="27"/>
      <c r="AR129" s="27"/>
      <c r="AS129" s="27"/>
      <c r="AT129" s="26"/>
      <c r="AV129" s="27"/>
      <c r="AW129" s="27"/>
      <c r="AX129" s="27"/>
      <c r="AY129" s="27"/>
      <c r="AZ129" s="27"/>
      <c r="BA129" s="27"/>
      <c r="BB129" s="27"/>
      <c r="BC129" s="27"/>
      <c r="BD129" s="27"/>
      <c r="BE129" s="26"/>
      <c r="BF129" s="27"/>
      <c r="BG129" s="27"/>
      <c r="BH129" s="27"/>
      <c r="BI129" s="27"/>
      <c r="BJ129" s="27"/>
      <c r="BK129" s="27"/>
      <c r="BL129" s="27"/>
      <c r="BM129" s="27"/>
      <c r="BN129" s="27"/>
      <c r="BO129" s="58"/>
      <c r="BP129" s="27"/>
      <c r="BQ129" s="27"/>
      <c r="BR129" s="27"/>
      <c r="BS129" s="27"/>
      <c r="BV129" s="27"/>
      <c r="BW129" s="27"/>
      <c r="BX129" s="27"/>
      <c r="BY129" s="26"/>
      <c r="BZ129" s="27"/>
      <c r="CA129" s="26"/>
    </row>
    <row r="130" spans="3:79" x14ac:dyDescent="0.2">
      <c r="C130" s="27"/>
      <c r="D130" s="26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6"/>
      <c r="R130" s="27"/>
      <c r="S130" s="27"/>
      <c r="T130" s="27"/>
      <c r="U130" s="27"/>
      <c r="V130" s="26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  <c r="AN130" s="27"/>
      <c r="AO130" s="27"/>
      <c r="AP130" s="27"/>
      <c r="AQ130" s="27"/>
      <c r="AR130" s="27"/>
      <c r="AS130" s="27"/>
      <c r="AT130" s="26"/>
      <c r="AV130" s="27"/>
      <c r="AW130" s="27"/>
      <c r="AX130" s="27"/>
      <c r="AY130" s="27"/>
      <c r="AZ130" s="27"/>
      <c r="BA130" s="27"/>
      <c r="BB130" s="27"/>
      <c r="BC130" s="27"/>
      <c r="BD130" s="27"/>
      <c r="BE130" s="26"/>
      <c r="BF130" s="27"/>
      <c r="BG130" s="27"/>
      <c r="BH130" s="27"/>
      <c r="BI130" s="27"/>
      <c r="BJ130" s="27"/>
      <c r="BK130" s="27"/>
      <c r="BL130" s="27"/>
      <c r="BM130" s="27"/>
      <c r="BN130" s="27"/>
      <c r="BO130" s="58"/>
      <c r="BP130" s="27"/>
      <c r="BQ130" s="27"/>
      <c r="BR130" s="27"/>
      <c r="BS130" s="27"/>
      <c r="BV130" s="27"/>
      <c r="BW130" s="27"/>
      <c r="BX130" s="27"/>
      <c r="BY130" s="26"/>
      <c r="BZ130" s="27"/>
      <c r="CA130" s="26"/>
    </row>
    <row r="131" spans="3:79" x14ac:dyDescent="0.2">
      <c r="C131" s="27"/>
      <c r="D131" s="26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6"/>
      <c r="R131" s="27"/>
      <c r="S131" s="27"/>
      <c r="T131" s="27"/>
      <c r="U131" s="27"/>
      <c r="V131" s="26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  <c r="AN131" s="27"/>
      <c r="AO131" s="27"/>
      <c r="AP131" s="27"/>
      <c r="AQ131" s="27"/>
      <c r="AR131" s="27"/>
      <c r="AS131" s="27"/>
      <c r="AT131" s="26"/>
      <c r="AV131" s="27"/>
      <c r="AW131" s="27"/>
      <c r="AX131" s="27"/>
      <c r="AY131" s="27"/>
      <c r="AZ131" s="27"/>
      <c r="BA131" s="27"/>
      <c r="BB131" s="27"/>
      <c r="BC131" s="27"/>
      <c r="BD131" s="27"/>
      <c r="BE131" s="26"/>
      <c r="BF131" s="27"/>
      <c r="BG131" s="27"/>
      <c r="BH131" s="27"/>
      <c r="BI131" s="27"/>
      <c r="BJ131" s="27"/>
      <c r="BK131" s="27"/>
      <c r="BL131" s="27"/>
      <c r="BM131" s="27"/>
      <c r="BN131" s="27"/>
      <c r="BO131" s="58"/>
      <c r="BP131" s="27"/>
      <c r="BQ131" s="27"/>
      <c r="BR131" s="27"/>
      <c r="BS131" s="27"/>
      <c r="BV131" s="27"/>
      <c r="BW131" s="27"/>
      <c r="BX131" s="27"/>
      <c r="BY131" s="26"/>
      <c r="BZ131" s="27"/>
      <c r="CA131" s="26"/>
    </row>
    <row r="141" spans="3:79" ht="15.75" hidden="1" customHeight="1" x14ac:dyDescent="0.2"/>
  </sheetData>
  <mergeCells count="1">
    <mergeCell ref="AU1:BZ1"/>
  </mergeCells>
  <phoneticPr fontId="0" type="noConversion"/>
  <pageMargins left="0.22" right="0.2" top="0.33" bottom="0.32" header="0.19" footer="0.18"/>
  <pageSetup paperSize="9" scale="45" fitToHeight="2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FSxFA (OECD) (1 ENG)</vt:lpstr>
      <vt:lpstr>FAxP (OECD) (1 ENG)</vt:lpstr>
      <vt:lpstr>FAxF (OECD) (1 ENG)</vt:lpstr>
      <vt:lpstr>PxF (OECD) (1 ENG)</vt:lpstr>
      <vt:lpstr>'FAxF (OECD) (1 ENG)'!Print_Area</vt:lpstr>
      <vt:lpstr>'FAxP (OECD) (1 ENG)'!Print_Area</vt:lpstr>
      <vt:lpstr>'FSxFA (OECD) (1 ENG)'!Print_Area</vt:lpstr>
      <vt:lpstr>'PxF (OECD) (1 ENG)'!Print_Area</vt:lpstr>
    </vt:vector>
  </TitlesOfParts>
  <Company>CIF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Aleko</dc:creator>
  <cp:lastModifiedBy>Ketevan Goginashvili</cp:lastModifiedBy>
  <cp:lastPrinted>2018-06-26T15:09:24Z</cp:lastPrinted>
  <dcterms:created xsi:type="dcterms:W3CDTF">2004-11-30T07:12:18Z</dcterms:created>
  <dcterms:modified xsi:type="dcterms:W3CDTF">2020-01-30T05:48:26Z</dcterms:modified>
</cp:coreProperties>
</file>