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Hep c/"/>
    </mc:Choice>
  </mc:AlternateContent>
  <xr:revisionPtr revIDLastSave="0" documentId="13_ncr:1_{EB5CB1ED-0134-9248-80B7-968E3E5BE7B6}" xr6:coauthVersionLast="36" xr6:coauthVersionMax="36" xr10:uidLastSave="{00000000-0000-0000-0000-000000000000}"/>
  <bookViews>
    <workbookView xWindow="480" yWindow="460" windowWidth="23000" windowHeight="153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M11" i="1" l="1"/>
  <c r="K11" i="1"/>
  <c r="H3" i="1"/>
  <c r="H4" i="1"/>
  <c r="H5" i="1"/>
  <c r="H6" i="1"/>
  <c r="H7" i="1"/>
  <c r="H8" i="1"/>
  <c r="H9" i="1"/>
  <c r="H10" i="1"/>
  <c r="H2" i="1"/>
  <c r="D11" i="1"/>
  <c r="E11" i="1"/>
  <c r="F11" i="1"/>
  <c r="G11" i="1"/>
  <c r="C11" i="1"/>
  <c r="D17" i="1"/>
  <c r="E17" i="1"/>
  <c r="F17" i="1"/>
  <c r="G17" i="1"/>
  <c r="C17" i="1"/>
  <c r="K3" i="1" l="1"/>
  <c r="K4" i="1"/>
  <c r="L5" i="1"/>
  <c r="K6" i="1"/>
  <c r="K7" i="1"/>
  <c r="K8" i="1"/>
  <c r="J9" i="1"/>
  <c r="J2" i="1" l="1"/>
  <c r="H11" i="1"/>
  <c r="M10" i="1"/>
  <c r="K10" i="1"/>
  <c r="L10" i="1"/>
  <c r="M9" i="1"/>
  <c r="K9" i="1"/>
  <c r="J8" i="1"/>
  <c r="L6" i="1"/>
  <c r="J6" i="1"/>
  <c r="M5" i="1"/>
  <c r="J5" i="1"/>
  <c r="J4" i="1"/>
  <c r="N4" i="1" s="1"/>
  <c r="K5" i="1"/>
  <c r="L9" i="1"/>
  <c r="N9" i="1" s="1"/>
  <c r="M7" i="1"/>
  <c r="J7" i="1"/>
  <c r="J10" i="1"/>
  <c r="M6" i="1"/>
  <c r="J3" i="1"/>
  <c r="N3" i="1" s="1"/>
  <c r="M8" i="1"/>
  <c r="M4" i="1"/>
  <c r="M3" i="1"/>
  <c r="L8" i="1"/>
  <c r="L7" i="1"/>
  <c r="L4" i="1"/>
  <c r="L3" i="1"/>
  <c r="M2" i="1"/>
  <c r="L2" i="1"/>
  <c r="K2" i="1"/>
  <c r="N5" i="1" l="1"/>
  <c r="N8" i="1"/>
  <c r="N10" i="1"/>
  <c r="N6" i="1"/>
  <c r="N7" i="1"/>
  <c r="L11" i="1"/>
  <c r="J11" i="1"/>
  <c r="N2" i="1"/>
  <c r="N11" i="1" l="1"/>
</calcChain>
</file>

<file path=xl/sharedStrings.xml><?xml version="1.0" encoding="utf-8"?>
<sst xmlns="http://schemas.openxmlformats.org/spreadsheetml/2006/main" count="25" uniqueCount="20">
  <si>
    <r>
      <t>სტრატეგიული</t>
    </r>
    <r>
      <rPr>
        <sz val="7"/>
        <color theme="1"/>
        <rFont val="Candara"/>
        <family val="2"/>
        <charset val="204"/>
      </rPr>
      <t xml:space="preserve"> </t>
    </r>
    <r>
      <rPr>
        <sz val="7"/>
        <color theme="1"/>
        <rFont val="Sylfaen"/>
        <family val="1"/>
        <charset val="204"/>
      </rPr>
      <t>ამოცანა</t>
    </r>
  </si>
  <si>
    <t>ინტერვენცია</t>
  </si>
  <si>
    <t>ღონისძიების რაოდენობა 2016-2017</t>
  </si>
  <si>
    <t>დასრუ-ლებული</t>
  </si>
  <si>
    <t>ნაწილობრივ დასრუ-ლებული</t>
  </si>
  <si>
    <t>განგრძობადი (სრულდება)</t>
  </si>
  <si>
    <t>არ დაწყებულა შესრულება</t>
  </si>
  <si>
    <t>1.ვირუსული ჰეპატიტის შესახებ ცნობიერების დონის ამაღლება</t>
  </si>
  <si>
    <t>1.1. ვირუსული ჰეპატიტის შესახებ ცნობიერების დონის ამაღლება მოსახლეობასა და მაღალი რისკის ჯგუფებში</t>
  </si>
  <si>
    <t>1.2. ჰეპატიტთან დაკავშირებული სტიგმისა და დისკრიმინაციის შემცირება სამედიცინო დაწესებულებებსა და საზოგადოებაში</t>
  </si>
  <si>
    <t>2. ჰეპატიტებზე ჯანდაცვის სექტორის რეაგირების მონიტორინგი</t>
  </si>
  <si>
    <t>2.1. ქვეყანაში ქრონიკული ჰეპატიტის ტვირთის შეფასება</t>
  </si>
  <si>
    <t>3. ვირუსული ჰეპატიტების გადაცემის პრევენცია საზოგადოებაში და სამედიცინო დაწესებულებებში</t>
  </si>
  <si>
    <t>3.1. C ჰეპატიტისა და სისხლით გადაცემადი სხვა ინფექციების სამედიცინო მომსახურებასთან დაკავშირებული გადაცემის პრევენცია</t>
  </si>
  <si>
    <t>3.2. С ჰეპატიტისა და სისხლით გადაცემადი სხვა  ინფექციების გავრცელების პრევენცია საზოგადოებაში</t>
  </si>
  <si>
    <t>3.3. ნიმ-ებს შორის С ჰეპატიტის ინციდენტობის შემცირება</t>
  </si>
  <si>
    <t>4. C ჰეპატიტით ავადობისა და სიკვდილიანობის შემცირება სკრინინგის, ტესტირების, მოვლისა და მკურნალობის სერვისების გაფართოებით</t>
  </si>
  <si>
    <t>4.1. С ჰეპატიტის ლაბორატორიული დიაგნოსტიკის თანამედროვე სისტემის დანერგვა С ჰეპატიტზე ტესტირების ხარისხის გასაუმჯობე სებლად</t>
  </si>
  <si>
    <t>4.2. ქრონიკული ჰეპატიტის მქონე პაციენტთა შორის დიაგნოსტირებულთა წილის გაზრდა</t>
  </si>
  <si>
    <t>4.3. HCV მკურნალობასა და მოვლაზე უნივერსალური ხელმისაწვდო მობის 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</si>
</sst>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sz val="7"/>
      <color theme="1"/>
      <name val="Candar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2" borderId="7" xfId="0" applyFill="1" applyBorder="1"/>
    <xf numFmtId="9" fontId="0" fillId="2" borderId="7" xfId="1" applyNumberFormat="1" applyFont="1" applyFill="1" applyBorder="1"/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="130" zoomScaleNormal="130" workbookViewId="0">
      <selection activeCell="L15" sqref="L15"/>
    </sheetView>
  </sheetViews>
  <sheetFormatPr baseColWidth="10" defaultColWidth="8.83203125" defaultRowHeight="15" x14ac:dyDescent="0.2"/>
  <cols>
    <col min="1" max="1" width="18.5" customWidth="1"/>
    <col min="2" max="2" width="32.83203125" customWidth="1"/>
    <col min="3" max="3" width="9.1640625" customWidth="1"/>
    <col min="4" max="4" width="7.5" customWidth="1"/>
    <col min="5" max="5" width="7.33203125" customWidth="1"/>
    <col min="6" max="6" width="7.83203125" customWidth="1"/>
    <col min="7" max="7" width="6.1640625" customWidth="1"/>
    <col min="9" max="9" width="9.1640625" customWidth="1"/>
  </cols>
  <sheetData>
    <row r="1" spans="1:14" ht="56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2" t="s">
        <v>2</v>
      </c>
      <c r="I1" s="2"/>
      <c r="J1" s="2" t="s">
        <v>3</v>
      </c>
      <c r="K1" s="2" t="s">
        <v>4</v>
      </c>
      <c r="L1" s="2" t="s">
        <v>5</v>
      </c>
      <c r="M1" s="7" t="s">
        <v>6</v>
      </c>
    </row>
    <row r="2" spans="1:14" ht="23" thickBot="1" x14ac:dyDescent="0.25">
      <c r="A2" s="12" t="s">
        <v>7</v>
      </c>
      <c r="B2" s="3" t="s">
        <v>8</v>
      </c>
      <c r="C2" s="4">
        <v>3</v>
      </c>
      <c r="D2" s="4">
        <v>1</v>
      </c>
      <c r="E2" s="5"/>
      <c r="F2" s="4">
        <v>2</v>
      </c>
      <c r="G2" s="8"/>
      <c r="H2" s="10">
        <f>SUM(D2:G2)</f>
        <v>3</v>
      </c>
      <c r="I2" s="10"/>
      <c r="J2" s="11">
        <f>D2/$H2</f>
        <v>0.33333333333333331</v>
      </c>
      <c r="K2" s="11">
        <f>E2/$H2</f>
        <v>0</v>
      </c>
      <c r="L2" s="11">
        <f>F2/$H2</f>
        <v>0.66666666666666663</v>
      </c>
      <c r="M2" s="11">
        <f>G2/$H2</f>
        <v>0</v>
      </c>
      <c r="N2" s="15">
        <f>SUM(J2:M2)</f>
        <v>1</v>
      </c>
    </row>
    <row r="3" spans="1:14" ht="23" thickBot="1" x14ac:dyDescent="0.25">
      <c r="A3" s="13"/>
      <c r="B3" s="3" t="s">
        <v>9</v>
      </c>
      <c r="C3" s="4">
        <v>4</v>
      </c>
      <c r="D3" s="4">
        <v>2</v>
      </c>
      <c r="E3" s="5"/>
      <c r="F3" s="4">
        <v>2</v>
      </c>
      <c r="G3" s="8"/>
      <c r="H3" s="10">
        <f t="shared" ref="H3:H10" si="0">SUM(D3:G3)</f>
        <v>4</v>
      </c>
      <c r="I3" s="10"/>
      <c r="J3" s="11">
        <f t="shared" ref="J3:K11" si="1">D3/$H3</f>
        <v>0.5</v>
      </c>
      <c r="K3" s="11">
        <f t="shared" si="1"/>
        <v>0</v>
      </c>
      <c r="L3" s="11">
        <f t="shared" ref="L3:L11" si="2">F3/$H3</f>
        <v>0.5</v>
      </c>
      <c r="M3" s="11">
        <f t="shared" ref="M3:M11" si="3">G3/$H3</f>
        <v>0</v>
      </c>
      <c r="N3" s="15">
        <f t="shared" ref="N3:N10" si="4">SUM(J3:M3)</f>
        <v>1</v>
      </c>
    </row>
    <row r="4" spans="1:14" ht="34" thickBot="1" x14ac:dyDescent="0.25">
      <c r="A4" s="6" t="s">
        <v>10</v>
      </c>
      <c r="B4" s="3" t="s">
        <v>11</v>
      </c>
      <c r="C4" s="4">
        <v>17</v>
      </c>
      <c r="D4" s="4">
        <v>12</v>
      </c>
      <c r="E4" s="5"/>
      <c r="F4" s="4">
        <v>5</v>
      </c>
      <c r="G4" s="8"/>
      <c r="H4" s="10">
        <f t="shared" si="0"/>
        <v>17</v>
      </c>
      <c r="I4" s="10"/>
      <c r="J4" s="11">
        <f t="shared" si="1"/>
        <v>0.70588235294117652</v>
      </c>
      <c r="K4" s="11">
        <f t="shared" si="1"/>
        <v>0</v>
      </c>
      <c r="L4" s="11">
        <f t="shared" si="2"/>
        <v>0.29411764705882354</v>
      </c>
      <c r="M4" s="11">
        <f t="shared" si="3"/>
        <v>0</v>
      </c>
      <c r="N4" s="15">
        <f t="shared" si="4"/>
        <v>1</v>
      </c>
    </row>
    <row r="5" spans="1:14" ht="34" thickBot="1" x14ac:dyDescent="0.25">
      <c r="A5" s="12" t="s">
        <v>12</v>
      </c>
      <c r="B5" s="3" t="s">
        <v>13</v>
      </c>
      <c r="C5" s="4">
        <v>45</v>
      </c>
      <c r="D5" s="4">
        <v>15</v>
      </c>
      <c r="E5" s="4">
        <v>4</v>
      </c>
      <c r="F5" s="4">
        <v>25</v>
      </c>
      <c r="G5" s="9">
        <v>1</v>
      </c>
      <c r="H5" s="10">
        <f t="shared" si="0"/>
        <v>45</v>
      </c>
      <c r="I5" s="10"/>
      <c r="J5" s="11">
        <f t="shared" si="1"/>
        <v>0.33333333333333331</v>
      </c>
      <c r="K5" s="11">
        <f t="shared" si="1"/>
        <v>8.8888888888888892E-2</v>
      </c>
      <c r="L5" s="11">
        <f t="shared" si="2"/>
        <v>0.55555555555555558</v>
      </c>
      <c r="M5" s="11">
        <f t="shared" si="3"/>
        <v>2.2222222222222223E-2</v>
      </c>
      <c r="N5" s="15">
        <f t="shared" si="4"/>
        <v>1</v>
      </c>
    </row>
    <row r="6" spans="1:14" ht="23" thickBot="1" x14ac:dyDescent="0.25">
      <c r="A6" s="14"/>
      <c r="B6" s="3" t="s">
        <v>14</v>
      </c>
      <c r="C6" s="4">
        <v>7</v>
      </c>
      <c r="D6" s="4">
        <v>2</v>
      </c>
      <c r="E6" s="4">
        <v>3</v>
      </c>
      <c r="F6" s="4">
        <v>2</v>
      </c>
      <c r="G6" s="9"/>
      <c r="H6" s="10">
        <f t="shared" si="0"/>
        <v>7</v>
      </c>
      <c r="I6" s="10"/>
      <c r="J6" s="11">
        <f t="shared" si="1"/>
        <v>0.2857142857142857</v>
      </c>
      <c r="K6" s="11">
        <f t="shared" si="1"/>
        <v>0.42857142857142855</v>
      </c>
      <c r="L6" s="11">
        <f t="shared" si="2"/>
        <v>0.2857142857142857</v>
      </c>
      <c r="M6" s="11">
        <f t="shared" si="3"/>
        <v>0</v>
      </c>
      <c r="N6" s="15">
        <f t="shared" si="4"/>
        <v>0.99999999999999989</v>
      </c>
    </row>
    <row r="7" spans="1:14" ht="16" thickBot="1" x14ac:dyDescent="0.25">
      <c r="A7" s="13"/>
      <c r="B7" s="3" t="s">
        <v>15</v>
      </c>
      <c r="C7" s="4">
        <v>12</v>
      </c>
      <c r="D7" s="4">
        <v>1</v>
      </c>
      <c r="E7" s="4">
        <v>3</v>
      </c>
      <c r="F7" s="4">
        <v>8</v>
      </c>
      <c r="G7" s="9"/>
      <c r="H7" s="10">
        <f t="shared" si="0"/>
        <v>12</v>
      </c>
      <c r="I7" s="10"/>
      <c r="J7" s="11">
        <f t="shared" si="1"/>
        <v>8.3333333333333329E-2</v>
      </c>
      <c r="K7" s="11">
        <f t="shared" si="1"/>
        <v>0.25</v>
      </c>
      <c r="L7" s="11">
        <f t="shared" si="2"/>
        <v>0.66666666666666663</v>
      </c>
      <c r="M7" s="11">
        <f t="shared" si="3"/>
        <v>0</v>
      </c>
      <c r="N7" s="15">
        <f t="shared" si="4"/>
        <v>1</v>
      </c>
    </row>
    <row r="8" spans="1:14" ht="34" thickBot="1" x14ac:dyDescent="0.25">
      <c r="A8" s="12" t="s">
        <v>16</v>
      </c>
      <c r="B8" s="3" t="s">
        <v>17</v>
      </c>
      <c r="C8" s="4">
        <v>12</v>
      </c>
      <c r="D8" s="4">
        <v>5</v>
      </c>
      <c r="E8" s="4">
        <v>5</v>
      </c>
      <c r="F8" s="4">
        <v>2</v>
      </c>
      <c r="G8" s="9"/>
      <c r="H8" s="10">
        <f t="shared" si="0"/>
        <v>12</v>
      </c>
      <c r="I8" s="10"/>
      <c r="J8" s="11">
        <f t="shared" si="1"/>
        <v>0.41666666666666669</v>
      </c>
      <c r="K8" s="11">
        <f t="shared" si="1"/>
        <v>0.41666666666666669</v>
      </c>
      <c r="L8" s="11">
        <f t="shared" si="2"/>
        <v>0.16666666666666666</v>
      </c>
      <c r="M8" s="11">
        <f t="shared" si="3"/>
        <v>0</v>
      </c>
      <c r="N8" s="15">
        <f t="shared" si="4"/>
        <v>1</v>
      </c>
    </row>
    <row r="9" spans="1:14" ht="23" thickBot="1" x14ac:dyDescent="0.25">
      <c r="A9" s="14"/>
      <c r="B9" s="3" t="s">
        <v>18</v>
      </c>
      <c r="C9" s="4">
        <v>8</v>
      </c>
      <c r="D9" s="4">
        <v>5</v>
      </c>
      <c r="E9" s="5"/>
      <c r="F9" s="4">
        <v>3</v>
      </c>
      <c r="G9" s="9"/>
      <c r="H9" s="10">
        <f t="shared" si="0"/>
        <v>8</v>
      </c>
      <c r="I9" s="10"/>
      <c r="J9" s="11">
        <f t="shared" si="1"/>
        <v>0.625</v>
      </c>
      <c r="K9" s="11">
        <f t="shared" si="1"/>
        <v>0</v>
      </c>
      <c r="L9" s="11">
        <f t="shared" si="2"/>
        <v>0.375</v>
      </c>
      <c r="M9" s="11">
        <f t="shared" si="3"/>
        <v>0</v>
      </c>
      <c r="N9" s="15">
        <f t="shared" si="4"/>
        <v>1</v>
      </c>
    </row>
    <row r="10" spans="1:14" ht="23" thickBot="1" x14ac:dyDescent="0.25">
      <c r="A10" s="13"/>
      <c r="B10" s="3" t="s">
        <v>19</v>
      </c>
      <c r="C10" s="4">
        <v>12</v>
      </c>
      <c r="D10" s="4">
        <v>7</v>
      </c>
      <c r="E10" s="4"/>
      <c r="F10" s="4">
        <v>5</v>
      </c>
      <c r="G10" s="9"/>
      <c r="H10" s="10">
        <f t="shared" si="0"/>
        <v>12</v>
      </c>
      <c r="I10" s="10"/>
      <c r="J10" s="11">
        <f t="shared" si="1"/>
        <v>0.58333333333333337</v>
      </c>
      <c r="K10" s="11">
        <f t="shared" ref="K10:K11" si="5">E10/$H10</f>
        <v>0</v>
      </c>
      <c r="L10" s="11">
        <f t="shared" si="2"/>
        <v>0.41666666666666669</v>
      </c>
      <c r="M10" s="11">
        <f t="shared" si="3"/>
        <v>0</v>
      </c>
      <c r="N10" s="15">
        <f t="shared" si="4"/>
        <v>1</v>
      </c>
    </row>
    <row r="11" spans="1:14" x14ac:dyDescent="0.2">
      <c r="C11">
        <f>SUM(C2:C10)</f>
        <v>120</v>
      </c>
      <c r="D11">
        <f t="shared" ref="D11:G11" si="6">SUM(D2:D10)</f>
        <v>50</v>
      </c>
      <c r="E11">
        <f t="shared" si="6"/>
        <v>15</v>
      </c>
      <c r="F11">
        <f t="shared" si="6"/>
        <v>54</v>
      </c>
      <c r="G11">
        <f t="shared" si="6"/>
        <v>1</v>
      </c>
      <c r="H11">
        <f>SUM(H2:H10)</f>
        <v>120</v>
      </c>
      <c r="J11" s="11">
        <f t="shared" si="1"/>
        <v>0.41666666666666669</v>
      </c>
      <c r="K11" s="11">
        <f>E11/$H11</f>
        <v>0.125</v>
      </c>
      <c r="L11" s="11">
        <f t="shared" si="2"/>
        <v>0.45</v>
      </c>
      <c r="M11" s="11">
        <f>G11/$H11</f>
        <v>8.3333333333333332E-3</v>
      </c>
      <c r="N11" s="15">
        <f>SUM(J11:M11)</f>
        <v>1</v>
      </c>
    </row>
    <row r="15" spans="1:14" x14ac:dyDescent="0.2">
      <c r="C15">
        <v>30</v>
      </c>
      <c r="D15">
        <v>7</v>
      </c>
      <c r="E15">
        <v>3</v>
      </c>
      <c r="F15">
        <v>19</v>
      </c>
      <c r="G15">
        <v>1</v>
      </c>
    </row>
    <row r="16" spans="1:14" x14ac:dyDescent="0.2">
      <c r="C16">
        <v>15</v>
      </c>
      <c r="D16">
        <v>8</v>
      </c>
      <c r="F16">
        <v>7</v>
      </c>
    </row>
    <row r="17" spans="3:7" x14ac:dyDescent="0.2">
      <c r="C17">
        <f>SUM(C15:C16)</f>
        <v>45</v>
      </c>
      <c r="D17">
        <f t="shared" ref="D17:G17" si="7">SUM(D15:D16)</f>
        <v>15</v>
      </c>
      <c r="E17">
        <f t="shared" si="7"/>
        <v>3</v>
      </c>
      <c r="F17">
        <f t="shared" si="7"/>
        <v>26</v>
      </c>
      <c r="G17">
        <f t="shared" si="7"/>
        <v>1</v>
      </c>
    </row>
  </sheetData>
  <mergeCells count="3">
    <mergeCell ref="A2:A3"/>
    <mergeCell ref="A5:A7"/>
    <mergeCell ref="A8:A10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Microsoft Office User</cp:lastModifiedBy>
  <cp:lastPrinted>2019-02-27T18:02:21Z</cp:lastPrinted>
  <dcterms:created xsi:type="dcterms:W3CDTF">2019-02-27T17:55:59Z</dcterms:created>
  <dcterms:modified xsi:type="dcterms:W3CDTF">2019-02-27T23:59:03Z</dcterms:modified>
</cp:coreProperties>
</file>