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5" i="1"/>
  <c r="D27" i="1"/>
  <c r="D28" i="1"/>
  <c r="D29" i="1"/>
  <c r="D30" i="1"/>
  <c r="D31" i="1"/>
  <c r="D26" i="1"/>
  <c r="C25" i="1"/>
  <c r="B25" i="1"/>
  <c r="D18" i="1"/>
  <c r="D20" i="1"/>
  <c r="D21" i="1"/>
  <c r="D22" i="1"/>
  <c r="D23" i="1"/>
  <c r="D19" i="1"/>
  <c r="C18" i="1"/>
  <c r="B18" i="1"/>
  <c r="D14" i="1"/>
  <c r="D15" i="1"/>
  <c r="D16" i="1"/>
  <c r="D13" i="1"/>
  <c r="D12" i="1" s="1"/>
  <c r="C12" i="1"/>
  <c r="B12" i="1"/>
  <c r="D4" i="1"/>
  <c r="D5" i="1"/>
  <c r="D6" i="1"/>
  <c r="D7" i="1"/>
  <c r="D8" i="1"/>
  <c r="D9" i="1"/>
  <c r="D10" i="1"/>
  <c r="D3" i="1"/>
  <c r="D2" i="1" s="1"/>
  <c r="C2" i="1"/>
  <c r="B2" i="1"/>
</calcChain>
</file>

<file path=xl/sharedStrings.xml><?xml version="1.0" encoding="utf-8"?>
<sst xmlns="http://schemas.openxmlformats.org/spreadsheetml/2006/main" count="30" uniqueCount="30">
  <si>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</si>
  <si>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</si>
  <si>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</si>
  <si>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</si>
  <si>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</si>
  <si>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</si>
  <si>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</si>
  <si>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</si>
  <si>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</si>
  <si>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სხვაობა</t>
  </si>
  <si>
    <t>დაზუსტ</t>
  </si>
  <si>
    <t>ცვლილება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</si>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</sst>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Sylfaen"/>
      <family val="1"/>
    </font>
    <font>
      <b/>
      <sz val="12"/>
      <color theme="3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0" fillId="0" borderId="3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5" fillId="0" borderId="3" xfId="0" applyFont="1" applyBorder="1"/>
    <xf numFmtId="43" fontId="6" fillId="3" borderId="2" xfId="1" applyNumberFormat="1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H33" sqref="H33"/>
    </sheetView>
  </sheetViews>
  <sheetFormatPr defaultRowHeight="15" x14ac:dyDescent="0.25"/>
  <cols>
    <col min="1" max="1" width="48.42578125" customWidth="1"/>
    <col min="2" max="2" width="9" bestFit="1" customWidth="1"/>
  </cols>
  <sheetData>
    <row r="1" spans="1:4" x14ac:dyDescent="0.25">
      <c r="B1" s="7" t="s">
        <v>10</v>
      </c>
      <c r="C1" s="7" t="s">
        <v>11</v>
      </c>
      <c r="D1" s="7" t="s">
        <v>9</v>
      </c>
    </row>
    <row r="2" spans="1:4" ht="23.25" thickBot="1" x14ac:dyDescent="0.3">
      <c r="A2" s="1" t="s">
        <v>0</v>
      </c>
      <c r="B2" s="5">
        <f>B3+B4+B6+B7+B8+B9+B10</f>
        <v>12040</v>
      </c>
      <c r="C2" s="5">
        <f>C3+C4+C6+C7+C8+C9+C10</f>
        <v>10820</v>
      </c>
      <c r="D2" s="5">
        <f>D3+D4+D6+D7+D8+D9+D10</f>
        <v>-1220</v>
      </c>
    </row>
    <row r="3" spans="1:4" ht="45.75" thickTop="1" x14ac:dyDescent="0.25">
      <c r="A3" s="2" t="s">
        <v>1</v>
      </c>
      <c r="B3" s="3">
        <v>3090</v>
      </c>
      <c r="C3" s="3">
        <v>2200</v>
      </c>
      <c r="D3" s="6">
        <f>C3-B3</f>
        <v>-890</v>
      </c>
    </row>
    <row r="4" spans="1:4" ht="45" x14ac:dyDescent="0.25">
      <c r="A4" s="2" t="s">
        <v>2</v>
      </c>
      <c r="B4" s="3">
        <v>7140</v>
      </c>
      <c r="C4" s="3">
        <v>6704</v>
      </c>
      <c r="D4" s="6">
        <f t="shared" ref="D4:D10" si="0">C4-B4</f>
        <v>-436</v>
      </c>
    </row>
    <row r="5" spans="1:4" x14ac:dyDescent="0.25">
      <c r="A5" s="2" t="s">
        <v>3</v>
      </c>
      <c r="B5" s="3">
        <v>360</v>
      </c>
      <c r="C5" s="3">
        <v>359.9</v>
      </c>
      <c r="D5" s="6">
        <f t="shared" si="0"/>
        <v>-0.10000000000002274</v>
      </c>
    </row>
    <row r="6" spans="1:4" ht="33.75" x14ac:dyDescent="0.25">
      <c r="A6" s="2" t="s">
        <v>4</v>
      </c>
      <c r="B6" s="3">
        <v>300</v>
      </c>
      <c r="C6" s="3">
        <v>300</v>
      </c>
      <c r="D6" s="6">
        <f t="shared" si="0"/>
        <v>0</v>
      </c>
    </row>
    <row r="7" spans="1:4" x14ac:dyDescent="0.25">
      <c r="A7" s="2" t="s">
        <v>5</v>
      </c>
      <c r="B7" s="3">
        <v>1054</v>
      </c>
      <c r="C7" s="3">
        <v>1167.5</v>
      </c>
      <c r="D7" s="6">
        <f t="shared" si="0"/>
        <v>113.5</v>
      </c>
    </row>
    <row r="8" spans="1:4" ht="22.5" x14ac:dyDescent="0.25">
      <c r="A8" s="2" t="s">
        <v>6</v>
      </c>
      <c r="B8" s="3">
        <v>36</v>
      </c>
      <c r="C8" s="3">
        <v>36</v>
      </c>
      <c r="D8" s="6">
        <f t="shared" si="0"/>
        <v>0</v>
      </c>
    </row>
    <row r="9" spans="1:4" x14ac:dyDescent="0.25">
      <c r="A9" s="2" t="s">
        <v>7</v>
      </c>
      <c r="B9" s="3">
        <v>120</v>
      </c>
      <c r="C9" s="3">
        <v>120</v>
      </c>
      <c r="D9" s="6">
        <f t="shared" si="0"/>
        <v>0</v>
      </c>
    </row>
    <row r="10" spans="1:4" ht="22.5" x14ac:dyDescent="0.25">
      <c r="A10" s="2" t="s">
        <v>8</v>
      </c>
      <c r="B10" s="3">
        <v>300</v>
      </c>
      <c r="C10" s="3">
        <v>292.5</v>
      </c>
      <c r="D10" s="6">
        <f t="shared" si="0"/>
        <v>-7.5</v>
      </c>
    </row>
    <row r="12" spans="1:4" ht="16.5" thickBot="1" x14ac:dyDescent="0.3">
      <c r="A12" s="1" t="s">
        <v>12</v>
      </c>
      <c r="B12" s="4">
        <f>B13+B14+B15+B16</f>
        <v>11172</v>
      </c>
      <c r="C12" s="4">
        <f>C13+C14+C15+C16</f>
        <v>9079</v>
      </c>
      <c r="D12" s="4">
        <f>D13+D14+D15+D16</f>
        <v>-2092.9999999999995</v>
      </c>
    </row>
    <row r="13" spans="1:4" ht="15.75" thickTop="1" x14ac:dyDescent="0.25">
      <c r="A13" s="8" t="s">
        <v>13</v>
      </c>
      <c r="B13" s="9">
        <v>1272</v>
      </c>
      <c r="C13" s="9">
        <v>1272</v>
      </c>
      <c r="D13" s="6">
        <f>C13-B13</f>
        <v>0</v>
      </c>
    </row>
    <row r="14" spans="1:4" x14ac:dyDescent="0.25">
      <c r="A14" s="8" t="s">
        <v>14</v>
      </c>
      <c r="B14" s="9">
        <v>7900</v>
      </c>
      <c r="C14" s="9">
        <v>7397.6</v>
      </c>
      <c r="D14" s="6">
        <f t="shared" ref="D14:D16" si="1">C14-B14</f>
        <v>-502.39999999999964</v>
      </c>
    </row>
    <row r="15" spans="1:4" ht="22.5" x14ac:dyDescent="0.25">
      <c r="A15" s="8" t="s">
        <v>15</v>
      </c>
      <c r="B15" s="9">
        <v>800</v>
      </c>
      <c r="C15" s="9">
        <v>59.4</v>
      </c>
      <c r="D15" s="6">
        <f t="shared" si="1"/>
        <v>-740.6</v>
      </c>
    </row>
    <row r="16" spans="1:4" x14ac:dyDescent="0.25">
      <c r="A16" s="8" t="s">
        <v>16</v>
      </c>
      <c r="B16" s="9">
        <v>1200</v>
      </c>
      <c r="C16" s="9">
        <v>350</v>
      </c>
      <c r="D16" s="6">
        <f t="shared" si="1"/>
        <v>-850</v>
      </c>
    </row>
    <row r="18" spans="1:4" ht="16.5" thickBot="1" x14ac:dyDescent="0.3">
      <c r="A18" s="1" t="s">
        <v>17</v>
      </c>
      <c r="B18" s="4">
        <f>B19+B20+B21+B22+B23</f>
        <v>13500</v>
      </c>
      <c r="C18" s="4">
        <f>C19+C20+C21+C22+C23</f>
        <v>13874</v>
      </c>
      <c r="D18" s="4">
        <f>D19+D20+D21+D22+D23</f>
        <v>374</v>
      </c>
    </row>
    <row r="19" spans="1:4" ht="15.75" thickTop="1" x14ac:dyDescent="0.25">
      <c r="A19" s="8" t="s">
        <v>18</v>
      </c>
      <c r="B19" s="10">
        <v>1540</v>
      </c>
      <c r="C19" s="9">
        <v>1426</v>
      </c>
      <c r="D19" s="6">
        <f>C19-B19</f>
        <v>-114</v>
      </c>
    </row>
    <row r="20" spans="1:4" x14ac:dyDescent="0.25">
      <c r="A20" s="8" t="s">
        <v>19</v>
      </c>
      <c r="B20" s="10">
        <v>810</v>
      </c>
      <c r="C20" s="9">
        <v>810</v>
      </c>
      <c r="D20" s="6">
        <f t="shared" ref="D20:D23" si="2">C20-B20</f>
        <v>0</v>
      </c>
    </row>
    <row r="21" spans="1:4" ht="22.5" x14ac:dyDescent="0.25">
      <c r="A21" s="8" t="s">
        <v>20</v>
      </c>
      <c r="B21" s="10">
        <v>10733</v>
      </c>
      <c r="C21" s="9">
        <v>11221</v>
      </c>
      <c r="D21" s="6">
        <f t="shared" si="2"/>
        <v>488</v>
      </c>
    </row>
    <row r="22" spans="1:4" ht="22.5" x14ac:dyDescent="0.25">
      <c r="A22" s="8" t="s">
        <v>21</v>
      </c>
      <c r="B22" s="10">
        <v>213</v>
      </c>
      <c r="C22" s="9">
        <v>213</v>
      </c>
      <c r="D22" s="6">
        <f t="shared" si="2"/>
        <v>0</v>
      </c>
    </row>
    <row r="23" spans="1:4" ht="22.5" x14ac:dyDescent="0.25">
      <c r="A23" s="8" t="s">
        <v>22</v>
      </c>
      <c r="B23" s="10">
        <v>204</v>
      </c>
      <c r="C23" s="9">
        <v>204</v>
      </c>
      <c r="D23" s="6">
        <f t="shared" si="2"/>
        <v>0</v>
      </c>
    </row>
    <row r="25" spans="1:4" ht="16.5" thickBot="1" x14ac:dyDescent="0.3">
      <c r="A25" s="1" t="s">
        <v>23</v>
      </c>
      <c r="B25" s="4">
        <f>B26+B27+B28+B29+B30+B31</f>
        <v>36340</v>
      </c>
      <c r="C25" s="4">
        <f>C26+C27+C28+C29+C30+C31</f>
        <v>39279</v>
      </c>
      <c r="D25" s="4">
        <f>D26+D27+D28+D29+D30+D31</f>
        <v>2939</v>
      </c>
    </row>
    <row r="26" spans="1:4" ht="15.75" thickTop="1" x14ac:dyDescent="0.25">
      <c r="A26" s="8" t="s">
        <v>24</v>
      </c>
      <c r="B26" s="9">
        <v>15974</v>
      </c>
      <c r="C26" s="9">
        <v>15974</v>
      </c>
      <c r="D26" s="6">
        <f>C26-B26</f>
        <v>0</v>
      </c>
    </row>
    <row r="27" spans="1:4" x14ac:dyDescent="0.25">
      <c r="A27" s="8" t="s">
        <v>25</v>
      </c>
      <c r="B27" s="9">
        <v>96.5</v>
      </c>
      <c r="C27" s="9">
        <v>88.5</v>
      </c>
      <c r="D27" s="6">
        <f t="shared" ref="D27:D31" si="3">C27-B27</f>
        <v>-8</v>
      </c>
    </row>
    <row r="28" spans="1:4" ht="33.75" x14ac:dyDescent="0.25">
      <c r="A28" s="8" t="s">
        <v>26</v>
      </c>
      <c r="B28" s="9">
        <v>19070</v>
      </c>
      <c r="C28" s="9">
        <v>22017</v>
      </c>
      <c r="D28" s="6">
        <f t="shared" si="3"/>
        <v>2947</v>
      </c>
    </row>
    <row r="29" spans="1:4" x14ac:dyDescent="0.25">
      <c r="A29" s="8" t="s">
        <v>27</v>
      </c>
      <c r="B29" s="9">
        <v>500</v>
      </c>
      <c r="C29" s="9">
        <v>500</v>
      </c>
      <c r="D29" s="6">
        <f t="shared" si="3"/>
        <v>0</v>
      </c>
    </row>
    <row r="30" spans="1:4" ht="22.5" x14ac:dyDescent="0.25">
      <c r="A30" s="8" t="s">
        <v>28</v>
      </c>
      <c r="B30" s="9">
        <v>663.5</v>
      </c>
      <c r="C30" s="9">
        <v>663.5</v>
      </c>
      <c r="D30" s="6">
        <f t="shared" si="3"/>
        <v>0</v>
      </c>
    </row>
    <row r="31" spans="1:4" ht="22.5" x14ac:dyDescent="0.25">
      <c r="A31" s="8" t="s">
        <v>29</v>
      </c>
      <c r="B31" s="9">
        <v>36</v>
      </c>
      <c r="C31" s="9">
        <v>36</v>
      </c>
      <c r="D31" s="6">
        <f t="shared" si="3"/>
        <v>0</v>
      </c>
    </row>
    <row r="33" spans="4:4" x14ac:dyDescent="0.25">
      <c r="D33" s="11">
        <f>D2+D12+D18+D25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2019-11-06T08:09:28Z</dcterms:modified>
</cp:coreProperties>
</file>