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_FilterDatabase" localSheetId="0" hidden="1">Sheet1!$D$4:$H$94</definedName>
    <definedName name="_xlnm.Print_Area" localSheetId="0">Sheet1!$B$3:$H$96</definedName>
  </definedNames>
  <calcPr calcId="152511"/>
</workbook>
</file>

<file path=xl/calcChain.xml><?xml version="1.0" encoding="utf-8"?>
<calcChain xmlns="http://schemas.openxmlformats.org/spreadsheetml/2006/main">
  <c r="E14" i="1" l="1"/>
  <c r="E13" i="1" s="1"/>
  <c r="F14" i="1"/>
  <c r="G14" i="1"/>
  <c r="H14" i="1"/>
  <c r="F13" i="1"/>
  <c r="G13" i="1"/>
  <c r="H13" i="1"/>
  <c r="H16" i="1"/>
  <c r="H91" i="1"/>
  <c r="H86" i="1" s="1"/>
  <c r="H85" i="1" s="1"/>
  <c r="D93" i="1"/>
  <c r="D92" i="1"/>
  <c r="D90" i="1"/>
  <c r="D89" i="1"/>
  <c r="D88" i="1"/>
  <c r="D87" i="1"/>
  <c r="G86" i="1"/>
  <c r="G85" i="1" s="1"/>
  <c r="F86" i="1"/>
  <c r="F85" i="1" s="1"/>
  <c r="E86" i="1"/>
  <c r="E85" i="1"/>
  <c r="G76" i="1"/>
  <c r="D84" i="1"/>
  <c r="D83" i="1"/>
  <c r="D82" i="1"/>
  <c r="D81" i="1"/>
  <c r="D80" i="1"/>
  <c r="D79" i="1"/>
  <c r="D78" i="1"/>
  <c r="H77" i="1"/>
  <c r="H76" i="1" s="1"/>
  <c r="G77" i="1"/>
  <c r="F77" i="1"/>
  <c r="F76" i="1" s="1"/>
  <c r="E77" i="1"/>
  <c r="E76" i="1" s="1"/>
  <c r="D39" i="1"/>
  <c r="D38" i="1"/>
  <c r="D37" i="1"/>
  <c r="D36" i="1"/>
  <c r="D35" i="1"/>
  <c r="D34" i="1"/>
  <c r="D33" i="1"/>
  <c r="H32" i="1"/>
  <c r="H31" i="1" s="1"/>
  <c r="G32" i="1"/>
  <c r="G31" i="1" s="1"/>
  <c r="F32" i="1"/>
  <c r="F31" i="1" s="1"/>
  <c r="E32" i="1"/>
  <c r="E31" i="1" s="1"/>
  <c r="E23" i="1"/>
  <c r="E22" i="1" s="1"/>
  <c r="F23" i="1"/>
  <c r="F22" i="1" s="1"/>
  <c r="G23" i="1"/>
  <c r="G22" i="1" s="1"/>
  <c r="H23" i="1"/>
  <c r="H22" i="1" s="1"/>
  <c r="D30" i="1"/>
  <c r="D29" i="1"/>
  <c r="D28" i="1"/>
  <c r="D27" i="1"/>
  <c r="D26" i="1"/>
  <c r="D25" i="1"/>
  <c r="D24" i="1"/>
  <c r="D91" i="1" l="1"/>
  <c r="D77" i="1"/>
  <c r="D76" i="1" s="1"/>
  <c r="D86" i="1"/>
  <c r="D85" i="1" s="1"/>
  <c r="D32" i="1"/>
  <c r="D31" i="1" s="1"/>
  <c r="D23" i="1"/>
  <c r="D22" i="1" s="1"/>
  <c r="D75" i="1" l="1"/>
  <c r="D74" i="1"/>
  <c r="D73" i="1"/>
  <c r="D72" i="1"/>
  <c r="D71" i="1"/>
  <c r="D70" i="1"/>
  <c r="D69" i="1"/>
  <c r="H68" i="1"/>
  <c r="H67" i="1" s="1"/>
  <c r="G68" i="1"/>
  <c r="G67" i="1" s="1"/>
  <c r="F68" i="1"/>
  <c r="F67" i="1" s="1"/>
  <c r="E68" i="1"/>
  <c r="E67" i="1" s="1"/>
  <c r="D66" i="1"/>
  <c r="D65" i="1"/>
  <c r="D64" i="1"/>
  <c r="D63" i="1"/>
  <c r="D62" i="1"/>
  <c r="D61" i="1"/>
  <c r="D60" i="1"/>
  <c r="H59" i="1"/>
  <c r="H58" i="1" s="1"/>
  <c r="G59" i="1"/>
  <c r="G58" i="1" s="1"/>
  <c r="F59" i="1"/>
  <c r="F58" i="1" s="1"/>
  <c r="E59" i="1"/>
  <c r="E58" i="1" s="1"/>
  <c r="D68" i="1" l="1"/>
  <c r="D67" i="1" s="1"/>
  <c r="D59" i="1"/>
  <c r="D58" i="1" s="1"/>
  <c r="D16" i="1" l="1"/>
  <c r="D21" i="1"/>
  <c r="D20" i="1"/>
  <c r="D19" i="1"/>
  <c r="D18" i="1"/>
  <c r="D17" i="1"/>
  <c r="D15" i="1"/>
  <c r="E50" i="1"/>
  <c r="E49" i="1" s="1"/>
  <c r="F50" i="1"/>
  <c r="F49" i="1" s="1"/>
  <c r="G50" i="1"/>
  <c r="G49" i="1" s="1"/>
  <c r="H50" i="1"/>
  <c r="H49" i="1" s="1"/>
  <c r="E41" i="1"/>
  <c r="E40" i="1" s="1"/>
  <c r="F41" i="1"/>
  <c r="F40" i="1" s="1"/>
  <c r="G41" i="1"/>
  <c r="G40" i="1" s="1"/>
  <c r="H41" i="1"/>
  <c r="H40" i="1" s="1"/>
  <c r="D57" i="1"/>
  <c r="D56" i="1"/>
  <c r="D55" i="1"/>
  <c r="D54" i="1"/>
  <c r="D53" i="1"/>
  <c r="D52" i="1"/>
  <c r="D51" i="1"/>
  <c r="D48" i="1"/>
  <c r="D47" i="1"/>
  <c r="D46" i="1"/>
  <c r="D45" i="1"/>
  <c r="D44" i="1"/>
  <c r="D43" i="1"/>
  <c r="D42" i="1"/>
  <c r="D14" i="1" l="1"/>
  <c r="D13" i="1" s="1"/>
  <c r="D41" i="1"/>
  <c r="D40" i="1" s="1"/>
  <c r="D50" i="1"/>
  <c r="D49" i="1" s="1"/>
  <c r="D10" i="1" l="1"/>
  <c r="D9" i="1"/>
  <c r="D11" i="1"/>
  <c r="D12" i="1" l="1"/>
  <c r="D8" i="1"/>
  <c r="D7" i="1"/>
  <c r="D6" i="1"/>
  <c r="H5" i="1"/>
  <c r="H4" i="1" s="1"/>
  <c r="H94" i="1" s="1"/>
  <c r="G5" i="1"/>
  <c r="G4" i="1" s="1"/>
  <c r="G94" i="1" s="1"/>
  <c r="F5" i="1"/>
  <c r="F4" i="1" s="1"/>
  <c r="E5" i="1"/>
  <c r="E4" i="1" s="1"/>
  <c r="D5" i="1" l="1"/>
  <c r="D4" i="1" l="1"/>
</calcChain>
</file>

<file path=xl/sharedStrings.xml><?xml version="1.0" encoding="utf-8"?>
<sst xmlns="http://schemas.openxmlformats.org/spreadsheetml/2006/main" count="118" uniqueCount="34">
  <si>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</si>
  <si>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</si>
  <si>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</si>
  <si>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</si>
  <si>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</si>
  <si>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</si>
  <si>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</si>
  <si>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</si>
  <si>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</si>
  <si>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</si>
  <si>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</si>
  <si>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</si>
  <si>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</si>
  <si>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</si>
  <si>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</si>
  <si>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</si>
  <si>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</si>
  <si>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</si>
  <si>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27 03 02 02</t>
  </si>
  <si>
    <t>იმუნიზაცია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</si>
  <si>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</si>
  <si>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</si>
  <si>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</si>
  <si>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</si>
  <si>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27 03 02 03</t>
  </si>
  <si>
    <t>ეპიდზედამხედველობა</t>
  </si>
  <si>
    <t>27 03 02 04</t>
  </si>
  <si>
    <t>უსაფრთხო სისხლი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</si>
  <si>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</si>
  <si>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</si>
  <si>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</si>
  <si>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</si>
  <si>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27 03 02 01</t>
  </si>
  <si>
    <t>დაავადებათა ადრეული გამოვლენა და სკრინინგი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</si>
</sst>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 indent="3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horizontal="center"/>
    </xf>
    <xf numFmtId="164" fontId="5" fillId="0" borderId="8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3" fillId="0" borderId="8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vertical="center"/>
    </xf>
    <xf numFmtId="0" fontId="0" fillId="0" borderId="7" xfId="0" applyBorder="1"/>
    <xf numFmtId="0" fontId="4" fillId="0" borderId="7" xfId="0" applyFont="1" applyFill="1" applyBorder="1" applyAlignment="1">
      <alignment horizontal="left" indent="1"/>
    </xf>
    <xf numFmtId="164" fontId="5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4"/>
  <sheetViews>
    <sheetView tabSelected="1" view="pageBreakPreview" topLeftCell="A4" zoomScaleNormal="100" zoomScaleSheetLayoutView="100" workbookViewId="0">
      <selection activeCell="B4" sqref="B4:C4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8" width="12.85546875" customWidth="1"/>
    <col min="9" max="9" width="13.28515625" style="15" customWidth="1"/>
    <col min="10" max="10" width="13.28515625" customWidth="1"/>
  </cols>
  <sheetData>
    <row r="2" spans="2:10" ht="15.75" thickBot="1" x14ac:dyDescent="0.3"/>
    <row r="3" spans="2:10" ht="42.75" customHeight="1" thickBot="1" x14ac:dyDescent="0.3">
      <c r="B3" s="25"/>
      <c r="C3" s="26"/>
      <c r="D3" s="11" t="s">
        <v>13</v>
      </c>
      <c r="E3" s="11" t="s">
        <v>9</v>
      </c>
      <c r="F3" s="11" t="s">
        <v>10</v>
      </c>
      <c r="G3" s="11" t="s">
        <v>11</v>
      </c>
      <c r="H3" s="11" t="s">
        <v>12</v>
      </c>
    </row>
    <row r="4" spans="2:10" ht="37.5" customHeight="1" thickBot="1" x14ac:dyDescent="0.3">
      <c r="B4" s="8" t="s">
        <v>32</v>
      </c>
      <c r="C4" s="8" t="s">
        <v>33</v>
      </c>
      <c r="D4" s="8">
        <f>SUM(D5,D12)</f>
        <v>44000</v>
      </c>
      <c r="E4" s="1">
        <f>SUM(E5,E12)</f>
        <v>0</v>
      </c>
      <c r="F4" s="1">
        <f>SUM(F5,F12)</f>
        <v>0</v>
      </c>
      <c r="G4" s="1">
        <f>SUM(G5,G12)</f>
        <v>0</v>
      </c>
      <c r="H4" s="4">
        <f>SUM(H5,H12)</f>
        <v>44000</v>
      </c>
    </row>
    <row r="5" spans="2:10" x14ac:dyDescent="0.25">
      <c r="B5" s="7" t="s">
        <v>0</v>
      </c>
      <c r="C5" s="9" t="s">
        <v>1</v>
      </c>
      <c r="D5" s="2">
        <f>SUM(D6:D10)</f>
        <v>44000</v>
      </c>
      <c r="E5" s="2">
        <f>SUM(E6:E10)</f>
        <v>0</v>
      </c>
      <c r="F5" s="2">
        <f>SUM(F6:F10)</f>
        <v>0</v>
      </c>
      <c r="G5" s="2">
        <f>SUM(G6:G10)</f>
        <v>0</v>
      </c>
      <c r="H5" s="5">
        <f>SUM(H6:H10)</f>
        <v>44000</v>
      </c>
    </row>
    <row r="6" spans="2:10" x14ac:dyDescent="0.25">
      <c r="B6" s="7" t="s">
        <v>0</v>
      </c>
      <c r="C6" s="10" t="s">
        <v>2</v>
      </c>
      <c r="D6" s="3">
        <f>SUM(E6:H6)</f>
        <v>0</v>
      </c>
      <c r="E6" s="3"/>
      <c r="F6" s="3"/>
      <c r="G6" s="3"/>
      <c r="H6" s="6"/>
      <c r="I6" s="16"/>
      <c r="J6" s="13"/>
    </row>
    <row r="7" spans="2:10" x14ac:dyDescent="0.25">
      <c r="B7" s="7" t="s">
        <v>0</v>
      </c>
      <c r="C7" s="10" t="s">
        <v>3</v>
      </c>
      <c r="D7" s="3">
        <f>SUM(E7:H7)</f>
        <v>44000</v>
      </c>
      <c r="E7" s="3"/>
      <c r="F7" s="3"/>
      <c r="G7" s="3"/>
      <c r="H7" s="6">
        <v>44000</v>
      </c>
      <c r="I7" s="16"/>
      <c r="J7" s="13"/>
    </row>
    <row r="8" spans="2:10" x14ac:dyDescent="0.25">
      <c r="B8" s="7" t="s">
        <v>0</v>
      </c>
      <c r="C8" s="10" t="s">
        <v>4</v>
      </c>
      <c r="D8" s="3">
        <f>SUM(E8:H8)</f>
        <v>0</v>
      </c>
      <c r="E8" s="3"/>
      <c r="F8" s="3"/>
      <c r="G8" s="3"/>
      <c r="H8" s="6"/>
      <c r="J8" s="12"/>
    </row>
    <row r="9" spans="2:10" x14ac:dyDescent="0.25">
      <c r="B9" s="7" t="s">
        <v>0</v>
      </c>
      <c r="C9" s="10" t="s">
        <v>5</v>
      </c>
      <c r="D9" s="3">
        <f t="shared" ref="D9:D11" si="0">SUM(E9:H9)</f>
        <v>0</v>
      </c>
      <c r="E9" s="3"/>
      <c r="F9" s="3"/>
      <c r="G9" s="3"/>
      <c r="H9" s="6"/>
      <c r="J9" s="12"/>
    </row>
    <row r="10" spans="2:10" x14ac:dyDescent="0.25">
      <c r="B10" s="7" t="s">
        <v>0</v>
      </c>
      <c r="C10" s="10" t="s">
        <v>6</v>
      </c>
      <c r="D10" s="3">
        <f t="shared" si="0"/>
        <v>0</v>
      </c>
      <c r="E10" s="3"/>
      <c r="F10" s="3"/>
      <c r="G10" s="3"/>
      <c r="H10" s="6"/>
    </row>
    <row r="11" spans="2:10" x14ac:dyDescent="0.25">
      <c r="B11" s="7"/>
      <c r="C11" s="10" t="s">
        <v>7</v>
      </c>
      <c r="D11" s="3">
        <f t="shared" si="0"/>
        <v>0</v>
      </c>
      <c r="E11" s="3"/>
      <c r="F11" s="3"/>
      <c r="G11" s="3"/>
      <c r="H11" s="6"/>
    </row>
    <row r="12" spans="2:10" ht="15.75" thickBot="1" x14ac:dyDescent="0.3">
      <c r="B12" s="7" t="s">
        <v>0</v>
      </c>
      <c r="C12" s="9" t="s">
        <v>8</v>
      </c>
      <c r="D12" s="2">
        <f>SUM(E12:H12)</f>
        <v>0</v>
      </c>
      <c r="E12" s="2"/>
      <c r="F12" s="2"/>
      <c r="G12" s="2"/>
      <c r="H12" s="5"/>
    </row>
    <row r="13" spans="2:10" ht="16.5" thickBot="1" x14ac:dyDescent="0.3">
      <c r="B13" s="8" t="s">
        <v>18</v>
      </c>
      <c r="C13" s="8" t="s">
        <v>19</v>
      </c>
      <c r="D13" s="8">
        <f>SUM(D14,D21)</f>
        <v>830000</v>
      </c>
      <c r="E13" s="8">
        <f t="shared" ref="E13:H13" si="1">SUM(E14,E21)</f>
        <v>0</v>
      </c>
      <c r="F13" s="8">
        <f t="shared" si="1"/>
        <v>0</v>
      </c>
      <c r="G13" s="8">
        <f t="shared" si="1"/>
        <v>0</v>
      </c>
      <c r="H13" s="8">
        <f t="shared" si="1"/>
        <v>830000</v>
      </c>
    </row>
    <row r="14" spans="2:10" x14ac:dyDescent="0.25">
      <c r="B14" s="9"/>
      <c r="C14" s="9" t="s">
        <v>1</v>
      </c>
      <c r="D14" s="2">
        <f>SUM(D15:D19)</f>
        <v>930000</v>
      </c>
      <c r="E14" s="2">
        <f t="shared" ref="E14:H14" si="2">SUM(E15:E19)</f>
        <v>0</v>
      </c>
      <c r="F14" s="2">
        <f t="shared" si="2"/>
        <v>0</v>
      </c>
      <c r="G14" s="2">
        <f t="shared" si="2"/>
        <v>0</v>
      </c>
      <c r="H14" s="2">
        <f t="shared" si="2"/>
        <v>930000</v>
      </c>
    </row>
    <row r="15" spans="2:10" x14ac:dyDescent="0.25">
      <c r="B15" s="9" t="s">
        <v>0</v>
      </c>
      <c r="C15" s="10" t="s">
        <v>2</v>
      </c>
      <c r="D15" s="3">
        <f>SUM(E15:H15)</f>
        <v>0</v>
      </c>
      <c r="E15" s="9"/>
      <c r="F15" s="9"/>
      <c r="G15" s="9"/>
      <c r="H15" s="9"/>
    </row>
    <row r="16" spans="2:10" x14ac:dyDescent="0.25">
      <c r="B16" s="7" t="s">
        <v>0</v>
      </c>
      <c r="C16" s="10" t="s">
        <v>3</v>
      </c>
      <c r="D16" s="3">
        <f>SUM(E16:H16)</f>
        <v>970000</v>
      </c>
      <c r="E16" s="3"/>
      <c r="F16" s="3"/>
      <c r="G16" s="3"/>
      <c r="H16" s="6">
        <f>140000+830000</f>
        <v>970000</v>
      </c>
      <c r="J16" s="18"/>
    </row>
    <row r="17" spans="2:8" x14ac:dyDescent="0.25">
      <c r="B17" s="7" t="s">
        <v>0</v>
      </c>
      <c r="C17" s="10" t="s">
        <v>4</v>
      </c>
      <c r="D17" s="3">
        <f>SUM(E17:H17)</f>
        <v>0</v>
      </c>
      <c r="E17" s="3"/>
      <c r="F17" s="3"/>
      <c r="G17" s="3"/>
      <c r="H17" s="6"/>
    </row>
    <row r="18" spans="2:8" x14ac:dyDescent="0.25">
      <c r="B18" s="7" t="s">
        <v>0</v>
      </c>
      <c r="C18" s="10" t="s">
        <v>5</v>
      </c>
      <c r="D18" s="3">
        <f t="shared" ref="D18:D20" si="3">SUM(E18:H18)</f>
        <v>-40000</v>
      </c>
      <c r="E18" s="3"/>
      <c r="F18" s="3"/>
      <c r="G18" s="3"/>
      <c r="H18" s="6">
        <v>-40000</v>
      </c>
    </row>
    <row r="19" spans="2:8" x14ac:dyDescent="0.25">
      <c r="B19" s="7" t="s">
        <v>0</v>
      </c>
      <c r="C19" s="10" t="s">
        <v>6</v>
      </c>
      <c r="D19" s="3">
        <f t="shared" si="3"/>
        <v>0</v>
      </c>
      <c r="E19" s="3"/>
      <c r="F19" s="3"/>
      <c r="G19" s="3"/>
      <c r="H19" s="6"/>
    </row>
    <row r="20" spans="2:8" x14ac:dyDescent="0.25">
      <c r="B20" s="7"/>
      <c r="C20" s="10" t="s">
        <v>7</v>
      </c>
      <c r="D20" s="3">
        <f t="shared" si="3"/>
        <v>0</v>
      </c>
      <c r="E20" s="3"/>
      <c r="F20" s="3"/>
      <c r="G20" s="3"/>
      <c r="H20" s="6"/>
    </row>
    <row r="21" spans="2:8" ht="15.75" thickBot="1" x14ac:dyDescent="0.3">
      <c r="B21" s="7" t="s">
        <v>0</v>
      </c>
      <c r="C21" s="9" t="s">
        <v>8</v>
      </c>
      <c r="D21" s="2">
        <f>SUM(E21:H21)</f>
        <v>-100000</v>
      </c>
      <c r="E21" s="2"/>
      <c r="F21" s="2"/>
      <c r="G21" s="2"/>
      <c r="H21" s="5">
        <v>-100000</v>
      </c>
    </row>
    <row r="22" spans="2:8" ht="16.5" thickBot="1" x14ac:dyDescent="0.3">
      <c r="B22" s="8" t="s">
        <v>24</v>
      </c>
      <c r="C22" s="8" t="s">
        <v>25</v>
      </c>
      <c r="D22" s="8">
        <f>SUM(D23,D30)</f>
        <v>612000</v>
      </c>
      <c r="E22" s="8">
        <f t="shared" ref="E22:G22" si="4">SUM(E23,E30)</f>
        <v>0</v>
      </c>
      <c r="F22" s="8">
        <f t="shared" si="4"/>
        <v>0</v>
      </c>
      <c r="G22" s="8">
        <f t="shared" si="4"/>
        <v>0</v>
      </c>
      <c r="H22" s="8">
        <f>SUM(H23,H30)</f>
        <v>612000</v>
      </c>
    </row>
    <row r="23" spans="2:8" x14ac:dyDescent="0.25">
      <c r="B23" s="19"/>
      <c r="C23" s="9" t="s">
        <v>1</v>
      </c>
      <c r="D23" s="2">
        <f>SUM(D24:D28)</f>
        <v>612000</v>
      </c>
      <c r="E23" s="2">
        <f t="shared" ref="E23:H23" si="5">SUM(E24:E28)</f>
        <v>0</v>
      </c>
      <c r="F23" s="2">
        <f t="shared" si="5"/>
        <v>0</v>
      </c>
      <c r="G23" s="2">
        <f t="shared" si="5"/>
        <v>0</v>
      </c>
      <c r="H23" s="2">
        <f t="shared" si="5"/>
        <v>612000</v>
      </c>
    </row>
    <row r="24" spans="2:8" x14ac:dyDescent="0.25">
      <c r="B24" s="19"/>
      <c r="C24" s="10" t="s">
        <v>2</v>
      </c>
      <c r="D24" s="3">
        <f>SUM(E24:H24)</f>
        <v>0</v>
      </c>
      <c r="E24" s="17"/>
      <c r="F24" s="17"/>
      <c r="G24" s="17"/>
      <c r="H24" s="20"/>
    </row>
    <row r="25" spans="2:8" x14ac:dyDescent="0.25">
      <c r="B25" s="19"/>
      <c r="C25" s="10" t="s">
        <v>3</v>
      </c>
      <c r="D25" s="3">
        <f>SUM(E25:H25)</f>
        <v>612000</v>
      </c>
      <c r="E25" s="17"/>
      <c r="F25" s="17"/>
      <c r="G25" s="17"/>
      <c r="H25" s="20">
        <v>612000</v>
      </c>
    </row>
    <row r="26" spans="2:8" x14ac:dyDescent="0.25">
      <c r="B26" s="19"/>
      <c r="C26" s="10" t="s">
        <v>4</v>
      </c>
      <c r="D26" s="3">
        <f>SUM(E26:H26)</f>
        <v>0</v>
      </c>
      <c r="E26" s="17"/>
      <c r="F26" s="17"/>
      <c r="G26" s="17"/>
      <c r="H26" s="20"/>
    </row>
    <row r="27" spans="2:8" x14ac:dyDescent="0.25">
      <c r="B27" s="19"/>
      <c r="C27" s="10" t="s">
        <v>5</v>
      </c>
      <c r="D27" s="3">
        <f t="shared" ref="D27:D29" si="6">SUM(E27:H27)</f>
        <v>0</v>
      </c>
      <c r="E27" s="17"/>
      <c r="F27" s="17"/>
      <c r="G27" s="17"/>
      <c r="H27" s="20"/>
    </row>
    <row r="28" spans="2:8" x14ac:dyDescent="0.25">
      <c r="B28" s="19"/>
      <c r="C28" s="10" t="s">
        <v>6</v>
      </c>
      <c r="D28" s="3">
        <f t="shared" si="6"/>
        <v>0</v>
      </c>
      <c r="E28" s="17"/>
      <c r="F28" s="17"/>
      <c r="G28" s="17"/>
      <c r="H28" s="20"/>
    </row>
    <row r="29" spans="2:8" x14ac:dyDescent="0.25">
      <c r="B29" s="19"/>
      <c r="C29" s="10" t="s">
        <v>7</v>
      </c>
      <c r="D29" s="3">
        <f t="shared" si="6"/>
        <v>0</v>
      </c>
      <c r="E29" s="17"/>
      <c r="F29" s="17"/>
      <c r="G29" s="17"/>
      <c r="H29" s="20"/>
    </row>
    <row r="30" spans="2:8" ht="15.75" thickBot="1" x14ac:dyDescent="0.3">
      <c r="B30" s="19"/>
      <c r="C30" s="9" t="s">
        <v>8</v>
      </c>
      <c r="D30" s="2">
        <f>SUM(E30:H30)</f>
        <v>0</v>
      </c>
      <c r="E30" s="17"/>
      <c r="F30" s="17"/>
      <c r="G30" s="17"/>
      <c r="H30" s="20"/>
    </row>
    <row r="31" spans="2:8" ht="16.5" thickBot="1" x14ac:dyDescent="0.3">
      <c r="B31" s="8" t="s">
        <v>26</v>
      </c>
      <c r="C31" s="8" t="s">
        <v>27</v>
      </c>
      <c r="D31" s="8">
        <f>SUM(D32,D39)</f>
        <v>187000</v>
      </c>
      <c r="E31" s="8">
        <f t="shared" ref="E31" si="7">SUM(E32,E39)</f>
        <v>0</v>
      </c>
      <c r="F31" s="8">
        <f t="shared" ref="F31" si="8">SUM(F32,F39)</f>
        <v>0</v>
      </c>
      <c r="G31" s="8">
        <f t="shared" ref="G31" si="9">SUM(G32,G39)</f>
        <v>0</v>
      </c>
      <c r="H31" s="8">
        <f>SUM(H32,H39)</f>
        <v>187000</v>
      </c>
    </row>
    <row r="32" spans="2:8" x14ac:dyDescent="0.25">
      <c r="B32" s="19"/>
      <c r="C32" s="9" t="s">
        <v>1</v>
      </c>
      <c r="D32" s="2">
        <f>SUM(D33:D37)</f>
        <v>187000</v>
      </c>
      <c r="E32" s="2">
        <f t="shared" ref="E32" si="10">SUM(E33:E37)</f>
        <v>0</v>
      </c>
      <c r="F32" s="2">
        <f t="shared" ref="F32" si="11">SUM(F33:F37)</f>
        <v>0</v>
      </c>
      <c r="G32" s="2">
        <f t="shared" ref="G32" si="12">SUM(G33:G37)</f>
        <v>0</v>
      </c>
      <c r="H32" s="2">
        <f t="shared" ref="H32" si="13">SUM(H33:H37)</f>
        <v>187000</v>
      </c>
    </row>
    <row r="33" spans="2:10" x14ac:dyDescent="0.25">
      <c r="B33" s="19"/>
      <c r="C33" s="10" t="s">
        <v>2</v>
      </c>
      <c r="D33" s="3">
        <f>SUM(E33:H33)</f>
        <v>0</v>
      </c>
      <c r="E33" s="17"/>
      <c r="F33" s="17"/>
      <c r="G33" s="17"/>
      <c r="H33" s="20"/>
    </row>
    <row r="34" spans="2:10" x14ac:dyDescent="0.25">
      <c r="B34" s="19"/>
      <c r="C34" s="10" t="s">
        <v>3</v>
      </c>
      <c r="D34" s="3">
        <f>SUM(E34:H34)</f>
        <v>187000</v>
      </c>
      <c r="E34" s="17"/>
      <c r="F34" s="17"/>
      <c r="G34" s="17"/>
      <c r="H34" s="20">
        <v>187000</v>
      </c>
    </row>
    <row r="35" spans="2:10" x14ac:dyDescent="0.25">
      <c r="B35" s="19"/>
      <c r="C35" s="10" t="s">
        <v>4</v>
      </c>
      <c r="D35" s="3">
        <f>SUM(E35:H35)</f>
        <v>0</v>
      </c>
      <c r="E35" s="17"/>
      <c r="F35" s="17"/>
      <c r="G35" s="17"/>
      <c r="H35" s="20"/>
    </row>
    <row r="36" spans="2:10" x14ac:dyDescent="0.25">
      <c r="B36" s="19"/>
      <c r="C36" s="10" t="s">
        <v>5</v>
      </c>
      <c r="D36" s="3">
        <f t="shared" ref="D36:D38" si="14">SUM(E36:H36)</f>
        <v>0</v>
      </c>
      <c r="E36" s="17"/>
      <c r="F36" s="17"/>
      <c r="G36" s="17"/>
      <c r="H36" s="20"/>
      <c r="J36">
        <v>0</v>
      </c>
    </row>
    <row r="37" spans="2:10" x14ac:dyDescent="0.25">
      <c r="B37" s="19"/>
      <c r="C37" s="10" t="s">
        <v>6</v>
      </c>
      <c r="D37" s="3">
        <f t="shared" si="14"/>
        <v>0</v>
      </c>
      <c r="E37" s="17"/>
      <c r="F37" s="17"/>
      <c r="G37" s="17"/>
      <c r="H37" s="20"/>
    </row>
    <row r="38" spans="2:10" x14ac:dyDescent="0.25">
      <c r="B38" s="19"/>
      <c r="C38" s="10" t="s">
        <v>7</v>
      </c>
      <c r="D38" s="3">
        <f t="shared" si="14"/>
        <v>0</v>
      </c>
      <c r="E38" s="17"/>
      <c r="F38" s="17"/>
      <c r="G38" s="17"/>
      <c r="H38" s="20"/>
    </row>
    <row r="39" spans="2:10" ht="15.75" thickBot="1" x14ac:dyDescent="0.3">
      <c r="B39" s="19"/>
      <c r="C39" s="9" t="s">
        <v>8</v>
      </c>
      <c r="D39" s="2">
        <f>SUM(E39:H39)</f>
        <v>0</v>
      </c>
      <c r="E39" s="17"/>
      <c r="F39" s="17"/>
      <c r="G39" s="17"/>
      <c r="H39" s="20"/>
    </row>
    <row r="40" spans="2:10" ht="48" thickBot="1" x14ac:dyDescent="0.3">
      <c r="B40" s="8" t="s">
        <v>14</v>
      </c>
      <c r="C40" s="8" t="s">
        <v>15</v>
      </c>
      <c r="D40" s="8">
        <f>SUM(D41,D48)</f>
        <v>-25000</v>
      </c>
      <c r="E40" s="8">
        <f t="shared" ref="E40:H40" si="15">SUM(E41,E48)</f>
        <v>0</v>
      </c>
      <c r="F40" s="8">
        <f t="shared" si="15"/>
        <v>0</v>
      </c>
      <c r="G40" s="8">
        <f t="shared" si="15"/>
        <v>0</v>
      </c>
      <c r="H40" s="8">
        <f t="shared" si="15"/>
        <v>-25000</v>
      </c>
    </row>
    <row r="41" spans="2:10" x14ac:dyDescent="0.25">
      <c r="B41" s="7"/>
      <c r="C41" s="9" t="s">
        <v>1</v>
      </c>
      <c r="D41" s="2">
        <f>SUM(D42:D46)</f>
        <v>-25000</v>
      </c>
      <c r="E41" s="2">
        <f t="shared" ref="E41:H41" si="16">SUM(E42:E46)</f>
        <v>0</v>
      </c>
      <c r="F41" s="2">
        <f t="shared" si="16"/>
        <v>0</v>
      </c>
      <c r="G41" s="2">
        <f t="shared" si="16"/>
        <v>0</v>
      </c>
      <c r="H41" s="2">
        <f t="shared" si="16"/>
        <v>-25000</v>
      </c>
    </row>
    <row r="42" spans="2:10" x14ac:dyDescent="0.25">
      <c r="B42" s="7"/>
      <c r="C42" s="10" t="s">
        <v>2</v>
      </c>
      <c r="D42" s="3">
        <f>SUM(E42:H42)</f>
        <v>0</v>
      </c>
      <c r="E42" s="7"/>
      <c r="F42" s="7"/>
      <c r="G42" s="7"/>
      <c r="H42" s="7"/>
    </row>
    <row r="43" spans="2:10" x14ac:dyDescent="0.25">
      <c r="B43" s="7"/>
      <c r="C43" s="10" t="s">
        <v>3</v>
      </c>
      <c r="D43" s="3">
        <f>SUM(E43:H43)</f>
        <v>-25000</v>
      </c>
      <c r="E43" s="3"/>
      <c r="F43" s="3"/>
      <c r="G43" s="7"/>
      <c r="H43" s="7">
        <v>-25000</v>
      </c>
    </row>
    <row r="44" spans="2:10" x14ac:dyDescent="0.25">
      <c r="B44" s="7"/>
      <c r="C44" s="10" t="s">
        <v>4</v>
      </c>
      <c r="D44" s="3">
        <f>SUM(E44:H44)</f>
        <v>0</v>
      </c>
      <c r="E44" s="7"/>
      <c r="F44" s="7"/>
      <c r="G44" s="7"/>
      <c r="H44" s="7"/>
    </row>
    <row r="45" spans="2:10" x14ac:dyDescent="0.25">
      <c r="B45" s="7"/>
      <c r="C45" s="10" t="s">
        <v>5</v>
      </c>
      <c r="D45" s="3">
        <f t="shared" ref="D45:D47" si="17">SUM(E45:H45)</f>
        <v>0</v>
      </c>
      <c r="E45" s="7"/>
      <c r="F45" s="7"/>
      <c r="G45" s="7"/>
      <c r="H45" s="7"/>
    </row>
    <row r="46" spans="2:10" x14ac:dyDescent="0.25">
      <c r="B46" s="7"/>
      <c r="C46" s="10" t="s">
        <v>6</v>
      </c>
      <c r="D46" s="3">
        <f t="shared" si="17"/>
        <v>0</v>
      </c>
      <c r="E46" s="7"/>
      <c r="F46" s="7"/>
      <c r="G46" s="7"/>
      <c r="H46" s="7"/>
    </row>
    <row r="47" spans="2:10" x14ac:dyDescent="0.25">
      <c r="B47" s="7"/>
      <c r="C47" s="10" t="s">
        <v>7</v>
      </c>
      <c r="D47" s="3">
        <f t="shared" si="17"/>
        <v>0</v>
      </c>
      <c r="E47" s="7"/>
      <c r="F47" s="7"/>
      <c r="G47" s="7"/>
      <c r="H47" s="7"/>
    </row>
    <row r="48" spans="2:10" ht="15.75" thickBot="1" x14ac:dyDescent="0.3">
      <c r="B48" s="9"/>
      <c r="C48" s="9" t="s">
        <v>8</v>
      </c>
      <c r="D48" s="2">
        <f>SUM(E48:H48)</f>
        <v>0</v>
      </c>
      <c r="E48" s="9"/>
      <c r="F48" s="9"/>
      <c r="G48" s="9"/>
      <c r="H48" s="9"/>
    </row>
    <row r="49" spans="2:8" ht="26.25" thickBot="1" x14ac:dyDescent="0.3">
      <c r="B49" s="14" t="s">
        <v>20</v>
      </c>
      <c r="C49" s="14" t="s">
        <v>21</v>
      </c>
      <c r="D49" s="8">
        <f>SUM(D50,D57)</f>
        <v>-455000</v>
      </c>
      <c r="E49" s="8">
        <f>SUM(E50,E57)</f>
        <v>0</v>
      </c>
      <c r="F49" s="8">
        <f t="shared" ref="F49:H49" si="18">SUM(F50,F57)</f>
        <v>0</v>
      </c>
      <c r="G49" s="8">
        <f t="shared" si="18"/>
        <v>-100000</v>
      </c>
      <c r="H49" s="8">
        <f t="shared" si="18"/>
        <v>-355000</v>
      </c>
    </row>
    <row r="50" spans="2:8" x14ac:dyDescent="0.25">
      <c r="C50" s="9" t="s">
        <v>1</v>
      </c>
      <c r="D50" s="2">
        <f>SUM(D51:D55)</f>
        <v>-455000</v>
      </c>
      <c r="E50" s="2">
        <f t="shared" ref="E50:H50" si="19">SUM(E51:E55)</f>
        <v>0</v>
      </c>
      <c r="F50" s="2">
        <f t="shared" si="19"/>
        <v>0</v>
      </c>
      <c r="G50" s="2">
        <f t="shared" si="19"/>
        <v>-100000</v>
      </c>
      <c r="H50" s="2">
        <f t="shared" si="19"/>
        <v>-355000</v>
      </c>
    </row>
    <row r="51" spans="2:8" x14ac:dyDescent="0.25">
      <c r="C51" s="10" t="s">
        <v>2</v>
      </c>
      <c r="D51" s="3">
        <f>SUM(E51:H51)</f>
        <v>0</v>
      </c>
    </row>
    <row r="52" spans="2:8" x14ac:dyDescent="0.25">
      <c r="C52" s="10" t="s">
        <v>3</v>
      </c>
      <c r="D52" s="3">
        <f>SUM(E52:H52)</f>
        <v>-455000</v>
      </c>
      <c r="E52" s="7"/>
      <c r="F52" s="7"/>
      <c r="G52" s="7">
        <v>-100000</v>
      </c>
      <c r="H52" s="7">
        <v>-355000</v>
      </c>
    </row>
    <row r="53" spans="2:8" x14ac:dyDescent="0.25">
      <c r="C53" s="10" t="s">
        <v>4</v>
      </c>
      <c r="D53" s="3">
        <f>SUM(E53:H53)</f>
        <v>0</v>
      </c>
      <c r="E53" s="7"/>
      <c r="F53" s="7"/>
      <c r="G53" s="7"/>
      <c r="H53" s="7"/>
    </row>
    <row r="54" spans="2:8" x14ac:dyDescent="0.25">
      <c r="C54" s="10" t="s">
        <v>5</v>
      </c>
      <c r="D54" s="3">
        <f t="shared" ref="D54:D56" si="20">SUM(E54:H54)</f>
        <v>0</v>
      </c>
      <c r="E54" s="7"/>
      <c r="F54" s="7"/>
      <c r="G54" s="7"/>
      <c r="H54" s="7"/>
    </row>
    <row r="55" spans="2:8" x14ac:dyDescent="0.25">
      <c r="C55" s="10" t="s">
        <v>6</v>
      </c>
      <c r="D55" s="3">
        <f t="shared" si="20"/>
        <v>0</v>
      </c>
      <c r="E55" s="7"/>
      <c r="F55" s="7"/>
      <c r="G55" s="7"/>
      <c r="H55" s="7"/>
    </row>
    <row r="56" spans="2:8" x14ac:dyDescent="0.25">
      <c r="C56" s="10" t="s">
        <v>7</v>
      </c>
      <c r="D56" s="3">
        <f t="shared" si="20"/>
        <v>0</v>
      </c>
      <c r="E56" s="7"/>
      <c r="F56" s="7"/>
      <c r="G56" s="7"/>
      <c r="H56" s="7"/>
    </row>
    <row r="57" spans="2:8" ht="15.75" thickBot="1" x14ac:dyDescent="0.3">
      <c r="C57" s="9" t="s">
        <v>8</v>
      </c>
      <c r="D57" s="2">
        <f>SUM(E57:H57)</f>
        <v>0</v>
      </c>
      <c r="E57" s="7"/>
      <c r="F57" s="7"/>
      <c r="G57" s="7"/>
      <c r="H57" s="7"/>
    </row>
    <row r="58" spans="2:8" ht="39" thickBot="1" x14ac:dyDescent="0.3">
      <c r="B58" s="14" t="s">
        <v>16</v>
      </c>
      <c r="C58" s="14" t="s">
        <v>17</v>
      </c>
      <c r="D58" s="8">
        <f>SUM(D59,D66)</f>
        <v>-139000</v>
      </c>
      <c r="E58" s="8">
        <f>SUM(E59,E66)</f>
        <v>0</v>
      </c>
      <c r="F58" s="8">
        <f t="shared" ref="F58:H58" si="21">SUM(F59,F66)</f>
        <v>0</v>
      </c>
      <c r="G58" s="8">
        <f t="shared" si="21"/>
        <v>0</v>
      </c>
      <c r="H58" s="8">
        <f t="shared" si="21"/>
        <v>-139000</v>
      </c>
    </row>
    <row r="59" spans="2:8" x14ac:dyDescent="0.25">
      <c r="C59" s="9" t="s">
        <v>1</v>
      </c>
      <c r="D59" s="2">
        <f>SUM(D60:D64)</f>
        <v>-139000</v>
      </c>
      <c r="E59" s="2">
        <f t="shared" ref="E59:H59" si="22">SUM(E60:E64)</f>
        <v>0</v>
      </c>
      <c r="F59" s="2">
        <f t="shared" si="22"/>
        <v>0</v>
      </c>
      <c r="G59" s="2">
        <f t="shared" si="22"/>
        <v>0</v>
      </c>
      <c r="H59" s="2">
        <f t="shared" si="22"/>
        <v>-139000</v>
      </c>
    </row>
    <row r="60" spans="2:8" x14ac:dyDescent="0.25">
      <c r="C60" s="10" t="s">
        <v>2</v>
      </c>
      <c r="D60" s="3">
        <f>SUM(E60:H60)</f>
        <v>0</v>
      </c>
      <c r="E60" s="7"/>
    </row>
    <row r="61" spans="2:8" x14ac:dyDescent="0.25">
      <c r="C61" s="10" t="s">
        <v>3</v>
      </c>
      <c r="D61" s="3">
        <f>SUM(E61:H61)</f>
        <v>-139000</v>
      </c>
      <c r="E61" s="3"/>
      <c r="F61" s="3"/>
      <c r="G61" s="3"/>
      <c r="H61" s="3">
        <v>-139000</v>
      </c>
    </row>
    <row r="62" spans="2:8" x14ac:dyDescent="0.25">
      <c r="C62" s="10" t="s">
        <v>4</v>
      </c>
      <c r="D62" s="3">
        <f>SUM(E62:H62)</f>
        <v>0</v>
      </c>
      <c r="E62" s="7"/>
      <c r="F62" s="7"/>
    </row>
    <row r="63" spans="2:8" x14ac:dyDescent="0.25">
      <c r="C63" s="10" t="s">
        <v>5</v>
      </c>
      <c r="D63" s="3">
        <f t="shared" ref="D63:D65" si="23">SUM(E63:H63)</f>
        <v>0</v>
      </c>
      <c r="E63" s="7"/>
      <c r="F63" s="7"/>
    </row>
    <row r="64" spans="2:8" x14ac:dyDescent="0.25">
      <c r="C64" s="10" t="s">
        <v>6</v>
      </c>
      <c r="D64" s="3">
        <f t="shared" si="23"/>
        <v>0</v>
      </c>
      <c r="E64" s="7"/>
      <c r="F64" s="7"/>
    </row>
    <row r="65" spans="2:8" x14ac:dyDescent="0.25">
      <c r="C65" s="10" t="s">
        <v>7</v>
      </c>
      <c r="D65" s="3">
        <f t="shared" si="23"/>
        <v>0</v>
      </c>
      <c r="E65" s="7"/>
      <c r="F65" s="7"/>
    </row>
    <row r="66" spans="2:8" ht="15.75" thickBot="1" x14ac:dyDescent="0.3">
      <c r="C66" s="9" t="s">
        <v>8</v>
      </c>
      <c r="D66" s="2">
        <f>SUM(E66:H66)</f>
        <v>0</v>
      </c>
      <c r="E66" s="7"/>
      <c r="F66" s="7"/>
    </row>
    <row r="67" spans="2:8" ht="51.75" thickBot="1" x14ac:dyDescent="0.3">
      <c r="B67" s="14" t="s">
        <v>22</v>
      </c>
      <c r="C67" s="14" t="s">
        <v>23</v>
      </c>
      <c r="D67" s="8">
        <f>SUM(D68,D75)</f>
        <v>150000</v>
      </c>
      <c r="E67" s="8">
        <f>SUM(E68,E75)</f>
        <v>0</v>
      </c>
      <c r="F67" s="8">
        <f t="shared" ref="F67" si="24">SUM(F68,F75)</f>
        <v>0</v>
      </c>
      <c r="G67" s="8">
        <f t="shared" ref="G67" si="25">SUM(G68,G75)</f>
        <v>0</v>
      </c>
      <c r="H67" s="8">
        <f t="shared" ref="H67" si="26">SUM(H68,H75)</f>
        <v>150000</v>
      </c>
    </row>
    <row r="68" spans="2:8" x14ac:dyDescent="0.25">
      <c r="C68" s="9" t="s">
        <v>1</v>
      </c>
      <c r="D68" s="2">
        <f>SUM(D69:D73)</f>
        <v>150000</v>
      </c>
      <c r="E68" s="3">
        <f t="shared" ref="E68:H68" si="27">SUM(E69:E73)</f>
        <v>0</v>
      </c>
      <c r="F68" s="3">
        <f t="shared" si="27"/>
        <v>0</v>
      </c>
      <c r="G68" s="3">
        <f t="shared" si="27"/>
        <v>0</v>
      </c>
      <c r="H68" s="3">
        <f t="shared" si="27"/>
        <v>150000</v>
      </c>
    </row>
    <row r="69" spans="2:8" x14ac:dyDescent="0.25">
      <c r="C69" s="10" t="s">
        <v>2</v>
      </c>
      <c r="D69" s="3">
        <f>SUM(E69:H69)</f>
        <v>0</v>
      </c>
      <c r="E69" s="7"/>
      <c r="F69" s="7"/>
      <c r="G69" s="7"/>
      <c r="H69" s="7"/>
    </row>
    <row r="70" spans="2:8" x14ac:dyDescent="0.25">
      <c r="C70" s="10" t="s">
        <v>3</v>
      </c>
      <c r="D70" s="3">
        <f>SUM(E70:H70)</f>
        <v>150000</v>
      </c>
      <c r="E70" s="3"/>
      <c r="F70" s="3"/>
      <c r="G70" s="3"/>
      <c r="H70" s="3">
        <v>150000</v>
      </c>
    </row>
    <row r="71" spans="2:8" x14ac:dyDescent="0.25">
      <c r="C71" s="10" t="s">
        <v>4</v>
      </c>
      <c r="D71" s="3">
        <f>SUM(E71:H71)</f>
        <v>0</v>
      </c>
      <c r="E71" s="7"/>
      <c r="F71" s="7"/>
      <c r="G71" s="7"/>
      <c r="H71" s="7"/>
    </row>
    <row r="72" spans="2:8" x14ac:dyDescent="0.25">
      <c r="C72" s="10" t="s">
        <v>5</v>
      </c>
      <c r="D72" s="3">
        <f t="shared" ref="D72:D74" si="28">SUM(E72:H72)</f>
        <v>0</v>
      </c>
      <c r="E72" s="7"/>
      <c r="F72" s="7"/>
      <c r="G72" s="7"/>
      <c r="H72" s="7"/>
    </row>
    <row r="73" spans="2:8" x14ac:dyDescent="0.25">
      <c r="C73" s="10" t="s">
        <v>6</v>
      </c>
      <c r="D73" s="3">
        <f t="shared" si="28"/>
        <v>0</v>
      </c>
      <c r="E73" s="7"/>
      <c r="F73" s="7"/>
      <c r="G73" s="7"/>
      <c r="H73" s="7"/>
    </row>
    <row r="74" spans="2:8" x14ac:dyDescent="0.25">
      <c r="C74" s="10" t="s">
        <v>7</v>
      </c>
      <c r="D74" s="3">
        <f t="shared" si="28"/>
        <v>0</v>
      </c>
      <c r="E74" s="7"/>
      <c r="F74" s="7"/>
      <c r="G74" s="7"/>
      <c r="H74" s="7"/>
    </row>
    <row r="75" spans="2:8" ht="15.75" thickBot="1" x14ac:dyDescent="0.3">
      <c r="C75" s="9" t="s">
        <v>8</v>
      </c>
      <c r="D75" s="2">
        <f>SUM(E75:H75)</f>
        <v>0</v>
      </c>
      <c r="E75" s="7"/>
      <c r="F75" s="7"/>
      <c r="G75" s="7"/>
      <c r="H75" s="7"/>
    </row>
    <row r="76" spans="2:8" ht="39" thickBot="1" x14ac:dyDescent="0.3">
      <c r="B76" s="14" t="s">
        <v>28</v>
      </c>
      <c r="C76" s="14" t="s">
        <v>29</v>
      </c>
      <c r="D76" s="8">
        <f>SUM(D77,D84)</f>
        <v>-29000</v>
      </c>
      <c r="E76" s="8">
        <f>SUM(E77,E84)</f>
        <v>0</v>
      </c>
      <c r="F76" s="8">
        <f t="shared" ref="F76:H76" si="29">SUM(F77,F84)</f>
        <v>0</v>
      </c>
      <c r="G76" s="8">
        <f t="shared" si="29"/>
        <v>0</v>
      </c>
      <c r="H76" s="8">
        <f t="shared" si="29"/>
        <v>-29000</v>
      </c>
    </row>
    <row r="77" spans="2:8" x14ac:dyDescent="0.25">
      <c r="C77" s="9" t="s">
        <v>1</v>
      </c>
      <c r="D77" s="2">
        <f>SUM(D78:D82)</f>
        <v>-29000</v>
      </c>
      <c r="E77" s="3">
        <f t="shared" ref="E77:H77" si="30">SUM(E78:E82)</f>
        <v>0</v>
      </c>
      <c r="F77" s="3">
        <f t="shared" si="30"/>
        <v>0</v>
      </c>
      <c r="G77" s="3">
        <f t="shared" si="30"/>
        <v>0</v>
      </c>
      <c r="H77" s="3">
        <f t="shared" si="30"/>
        <v>-29000</v>
      </c>
    </row>
    <row r="78" spans="2:8" x14ac:dyDescent="0.25">
      <c r="C78" s="10" t="s">
        <v>2</v>
      </c>
      <c r="D78" s="3">
        <f>SUM(E78:H78)</f>
        <v>0</v>
      </c>
      <c r="E78" s="7"/>
      <c r="F78" s="7"/>
      <c r="G78" s="7"/>
      <c r="H78" s="7"/>
    </row>
    <row r="79" spans="2:8" x14ac:dyDescent="0.25">
      <c r="C79" s="10" t="s">
        <v>3</v>
      </c>
      <c r="D79" s="3">
        <f>SUM(E79:H79)</f>
        <v>0</v>
      </c>
      <c r="E79" s="3"/>
      <c r="F79" s="3"/>
      <c r="G79" s="3"/>
      <c r="H79" s="3"/>
    </row>
    <row r="80" spans="2:8" x14ac:dyDescent="0.25">
      <c r="C80" s="10" t="s">
        <v>4</v>
      </c>
      <c r="D80" s="3">
        <f>SUM(E80:H80)</f>
        <v>0</v>
      </c>
      <c r="E80" s="7"/>
      <c r="F80" s="7"/>
      <c r="G80" s="7"/>
      <c r="H80" s="7"/>
    </row>
    <row r="81" spans="2:8" x14ac:dyDescent="0.25">
      <c r="C81" s="10" t="s">
        <v>5</v>
      </c>
      <c r="D81" s="3">
        <f t="shared" ref="D81:D83" si="31">SUM(E81:H81)</f>
        <v>-29000</v>
      </c>
      <c r="E81" s="7"/>
      <c r="F81" s="7"/>
      <c r="G81" s="7"/>
      <c r="H81" s="7">
        <v>-29000</v>
      </c>
    </row>
    <row r="82" spans="2:8" x14ac:dyDescent="0.25">
      <c r="C82" s="10" t="s">
        <v>6</v>
      </c>
      <c r="D82" s="3">
        <f t="shared" si="31"/>
        <v>0</v>
      </c>
      <c r="E82" s="7"/>
      <c r="F82" s="7"/>
      <c r="G82" s="7"/>
      <c r="H82" s="7"/>
    </row>
    <row r="83" spans="2:8" x14ac:dyDescent="0.25">
      <c r="C83" s="10" t="s">
        <v>7</v>
      </c>
      <c r="D83" s="3">
        <f t="shared" si="31"/>
        <v>0</v>
      </c>
      <c r="E83" s="7"/>
      <c r="F83" s="7"/>
      <c r="G83" s="7"/>
      <c r="H83" s="7"/>
    </row>
    <row r="84" spans="2:8" ht="15.75" thickBot="1" x14ac:dyDescent="0.3">
      <c r="C84" s="9" t="s">
        <v>8</v>
      </c>
      <c r="D84" s="2">
        <f>SUM(E84:H84)</f>
        <v>0</v>
      </c>
      <c r="E84" s="7"/>
      <c r="F84" s="7"/>
      <c r="G84" s="7"/>
      <c r="H84" s="7"/>
    </row>
    <row r="85" spans="2:8" ht="16.5" thickBot="1" x14ac:dyDescent="0.3">
      <c r="B85" s="14" t="s">
        <v>30</v>
      </c>
      <c r="C85" s="14" t="s">
        <v>31</v>
      </c>
      <c r="D85" s="8">
        <f>SUM(D86,D93)</f>
        <v>-711000</v>
      </c>
      <c r="E85" s="8">
        <f>SUM(E86,E93)</f>
        <v>0</v>
      </c>
      <c r="F85" s="8">
        <f t="shared" ref="F85:H85" si="32">SUM(F86,F93)</f>
        <v>0</v>
      </c>
      <c r="G85" s="8">
        <f t="shared" si="32"/>
        <v>-141000</v>
      </c>
      <c r="H85" s="8">
        <f t="shared" si="32"/>
        <v>-570000</v>
      </c>
    </row>
    <row r="86" spans="2:8" x14ac:dyDescent="0.25">
      <c r="C86" s="9" t="s">
        <v>1</v>
      </c>
      <c r="D86" s="2">
        <f>SUM(D87:D91)</f>
        <v>-711000</v>
      </c>
      <c r="E86" s="3">
        <f t="shared" ref="E86:H86" si="33">SUM(E87:E91)</f>
        <v>0</v>
      </c>
      <c r="F86" s="3">
        <f t="shared" si="33"/>
        <v>0</v>
      </c>
      <c r="G86" s="3">
        <f t="shared" si="33"/>
        <v>-141000</v>
      </c>
      <c r="H86" s="3">
        <f t="shared" si="33"/>
        <v>-570000</v>
      </c>
    </row>
    <row r="87" spans="2:8" x14ac:dyDescent="0.25">
      <c r="C87" s="10" t="s">
        <v>2</v>
      </c>
      <c r="D87" s="3">
        <f>SUM(E87:H87)</f>
        <v>0</v>
      </c>
      <c r="E87" s="7"/>
      <c r="F87" s="7"/>
      <c r="G87" s="7"/>
      <c r="H87" s="7"/>
    </row>
    <row r="88" spans="2:8" x14ac:dyDescent="0.25">
      <c r="C88" s="10" t="s">
        <v>3</v>
      </c>
      <c r="D88" s="3">
        <f>SUM(E88:H88)</f>
        <v>-541000</v>
      </c>
      <c r="E88" s="3"/>
      <c r="F88" s="3"/>
      <c r="G88" s="3">
        <v>-141000</v>
      </c>
      <c r="H88" s="3">
        <v>-400000</v>
      </c>
    </row>
    <row r="89" spans="2:8" x14ac:dyDescent="0.25">
      <c r="C89" s="10" t="s">
        <v>4</v>
      </c>
      <c r="D89" s="3">
        <f>SUM(E89:H89)</f>
        <v>0</v>
      </c>
      <c r="E89" s="7"/>
      <c r="F89" s="7"/>
      <c r="G89" s="7"/>
      <c r="H89" s="7"/>
    </row>
    <row r="90" spans="2:8" x14ac:dyDescent="0.25">
      <c r="C90" s="10" t="s">
        <v>5</v>
      </c>
      <c r="D90" s="3">
        <f t="shared" ref="D90:D92" si="34">SUM(E90:H90)</f>
        <v>0</v>
      </c>
      <c r="E90" s="7"/>
      <c r="F90" s="7"/>
      <c r="G90" s="7"/>
      <c r="H90" s="7"/>
    </row>
    <row r="91" spans="2:8" x14ac:dyDescent="0.25">
      <c r="C91" s="10" t="s">
        <v>6</v>
      </c>
      <c r="D91" s="3">
        <f t="shared" si="34"/>
        <v>-170000</v>
      </c>
      <c r="E91" s="7"/>
      <c r="F91" s="7"/>
      <c r="G91" s="7"/>
      <c r="H91" s="7">
        <f>H92</f>
        <v>-170000</v>
      </c>
    </row>
    <row r="92" spans="2:8" x14ac:dyDescent="0.25">
      <c r="C92" s="10" t="s">
        <v>7</v>
      </c>
      <c r="D92" s="3">
        <f t="shared" si="34"/>
        <v>-170000</v>
      </c>
      <c r="E92" s="7"/>
      <c r="F92" s="7"/>
      <c r="G92" s="7"/>
      <c r="H92" s="7">
        <v>-170000</v>
      </c>
    </row>
    <row r="93" spans="2:8" x14ac:dyDescent="0.25">
      <c r="B93" s="21"/>
      <c r="C93" s="22" t="s">
        <v>8</v>
      </c>
      <c r="D93" s="23">
        <f>SUM(E93:H93)</f>
        <v>0</v>
      </c>
      <c r="E93" s="24"/>
      <c r="F93" s="24"/>
      <c r="G93" s="24"/>
      <c r="H93" s="24"/>
    </row>
    <row r="94" spans="2:8" x14ac:dyDescent="0.25">
      <c r="G94" s="12">
        <f>G85+G76+G67+G58+G49+G40+G31+G22+G4+G13</f>
        <v>-241000</v>
      </c>
      <c r="H94" s="12">
        <f>H85+H76+H67+H58+H49+H40+H31+H22+H4+H13</f>
        <v>705000</v>
      </c>
    </row>
  </sheetData>
  <autoFilter ref="D4:H94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2020-10-27T12:07:30Z</dcterms:modified>
</cp:coreProperties>
</file>