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70" windowHeight="0"/>
  </bookViews>
  <sheets>
    <sheet name="Sheet1" sheetId="1" r:id="rId1"/>
  </sheets>
  <definedNames>
    <definedName name="_xlnm.Print_Area" localSheetId="0">Sheet1!$B$3:$H$21</definedName>
  </definedNames>
  <calcPr calcId="152511"/>
</workbook>
</file>

<file path=xl/calcChain.xml><?xml version="1.0" encoding="utf-8"?>
<calcChain xmlns="http://schemas.openxmlformats.org/spreadsheetml/2006/main">
  <c r="D2" i="1" l="1"/>
  <c r="E2" i="1"/>
  <c r="F2" i="1"/>
  <c r="G2" i="1"/>
  <c r="H2" i="1"/>
  <c r="D21" i="1" l="1"/>
  <c r="D20" i="1"/>
  <c r="D19" i="1"/>
  <c r="D18" i="1"/>
  <c r="D17" i="1"/>
  <c r="D16" i="1"/>
  <c r="D15" i="1"/>
  <c r="H14" i="1"/>
  <c r="H13" i="1" s="1"/>
  <c r="G14" i="1"/>
  <c r="G13" i="1" s="1"/>
  <c r="F14" i="1"/>
  <c r="F13" i="1" s="1"/>
  <c r="E14" i="1"/>
  <c r="E13" i="1" s="1"/>
  <c r="D14" i="1" l="1"/>
  <c r="D13" i="1" s="1"/>
  <c r="F5" i="1"/>
  <c r="F4" i="1" s="1"/>
  <c r="D7" i="1" l="1"/>
  <c r="D10" i="1" l="1"/>
  <c r="D9" i="1"/>
  <c r="D11" i="1"/>
  <c r="D12" i="1" l="1"/>
  <c r="D8" i="1"/>
  <c r="D6" i="1"/>
  <c r="H5" i="1"/>
  <c r="H4" i="1" s="1"/>
  <c r="G5" i="1"/>
  <c r="G4" i="1" s="1"/>
  <c r="E5" i="1"/>
  <c r="E4" i="1" s="1"/>
  <c r="D5" i="1" l="1"/>
  <c r="D4" i="1" l="1"/>
</calcChain>
</file>

<file path=xl/sharedStrings.xml><?xml version="1.0" encoding="utf-8"?>
<sst xmlns="http://schemas.openxmlformats.org/spreadsheetml/2006/main" count="39" uniqueCount="18">
  <si>
    <t/>
  </si>
  <si>
    <t>ხარჯები</t>
  </si>
  <si>
    <t>შრომის ანაზღაურება</t>
  </si>
  <si>
    <t>საქონელი და მომსახურება</t>
  </si>
  <si>
    <t>გრანტები</t>
  </si>
  <si>
    <t>სოციალური უზრუნველყოფა</t>
  </si>
  <si>
    <t>სხვა ხარჯები</t>
  </si>
  <si>
    <t>სხვადასხვა მიმდინარე ხარჯები</t>
  </si>
  <si>
    <t>არაფინანსური აქტივების ზრდა</t>
  </si>
  <si>
    <t>I კვ.</t>
  </si>
  <si>
    <t>II კვ.</t>
  </si>
  <si>
    <t>III კვ.</t>
  </si>
  <si>
    <t>IV კვ.</t>
  </si>
  <si>
    <t>ბალანსი</t>
  </si>
  <si>
    <t>27 03 02 02</t>
  </si>
  <si>
    <t>იმუნიზაცია</t>
  </si>
  <si>
    <t>27 03 02 06 03</t>
  </si>
  <si>
    <t>ყველა ფორმის ტუბერკულოზის ხარისხიან დიაგნოსტიკასა და მკურნალობაზე უნივერსალური ხელმისაწვდომობის პროგრამა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</si>
</sst>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7" x14ac:knownFonts="1">
    <font>
      <sz val="11"/>
      <color theme="1"/>
      <name val="Calibri"/>
      <family val="2"/>
      <scheme val="minor"/>
    </font>
    <font>
      <b/>
      <sz val="10"/>
      <name val="Calibri"/>
      <family val="2"/>
    </font>
    <font>
      <b/>
      <sz val="12"/>
      <name val="Calibri"/>
      <family val="2"/>
    </font>
    <font>
      <sz val="11"/>
      <name val="Calibri"/>
      <family val="2"/>
      <charset val="204"/>
    </font>
    <font>
      <b/>
      <sz val="11"/>
      <color theme="3" tint="-0.249977111117893"/>
      <name val="Calibri"/>
      <family val="2"/>
      <charset val="204"/>
    </font>
    <font>
      <b/>
      <sz val="11"/>
      <color theme="3" tint="-0.249977111117893"/>
      <name val="Calibri"/>
      <family val="2"/>
    </font>
    <font>
      <b/>
      <sz val="11"/>
      <color theme="1"/>
      <name val="Sylfaen"/>
      <family val="1"/>
    </font>
  </fonts>
  <fills count="4">
    <fill>
      <patternFill patternType="none"/>
    </fill>
    <fill>
      <patternFill patternType="gray125"/>
    </fill>
    <fill>
      <gradientFill degree="270">
        <stop position="0">
          <color theme="0"/>
        </stop>
        <stop position="1">
          <color theme="3" tint="0.59999389629810485"/>
        </stop>
      </gradient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164" fontId="2" fillId="2" borderId="1" xfId="0" applyNumberFormat="1" applyFont="1" applyFill="1" applyBorder="1" applyAlignment="1">
      <alignment horizontal="center" vertical="center" wrapText="1"/>
    </xf>
    <xf numFmtId="164" fontId="5" fillId="0" borderId="3" xfId="0" applyNumberFormat="1" applyFont="1" applyFill="1" applyBorder="1" applyAlignment="1">
      <alignment horizontal="center" vertical="center"/>
    </xf>
    <xf numFmtId="164" fontId="3" fillId="0" borderId="3" xfId="0" applyNumberFormat="1" applyFont="1" applyFill="1" applyBorder="1" applyAlignment="1">
      <alignment horizontal="center" vertical="center"/>
    </xf>
    <xf numFmtId="164" fontId="2" fillId="2" borderId="4" xfId="0" applyNumberFormat="1" applyFont="1" applyFill="1" applyBorder="1" applyAlignment="1">
      <alignment horizontal="center" vertical="center" wrapText="1"/>
    </xf>
    <xf numFmtId="164" fontId="5" fillId="0" borderId="5" xfId="0" applyNumberFormat="1" applyFont="1" applyFill="1" applyBorder="1" applyAlignment="1">
      <alignment horizontal="center" vertical="center"/>
    </xf>
    <xf numFmtId="164" fontId="3" fillId="0" borderId="5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wrapText="1"/>
    </xf>
    <xf numFmtId="164" fontId="2" fillId="2" borderId="6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indent="1"/>
    </xf>
    <xf numFmtId="0" fontId="3" fillId="0" borderId="3" xfId="0" applyFont="1" applyFill="1" applyBorder="1" applyAlignment="1">
      <alignment horizontal="left" indent="3"/>
    </xf>
    <xf numFmtId="164" fontId="1" fillId="2" borderId="1" xfId="0" applyNumberFormat="1" applyFont="1" applyFill="1" applyBorder="1" applyAlignment="1">
      <alignment horizontal="center" vertical="center" wrapText="1"/>
    </xf>
    <xf numFmtId="164" fontId="0" fillId="0" borderId="0" xfId="0" applyNumberFormat="1"/>
    <xf numFmtId="164" fontId="3" fillId="3" borderId="3" xfId="0" applyNumberFormat="1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21"/>
  <sheetViews>
    <sheetView tabSelected="1" zoomScaleNormal="100" zoomScaleSheetLayoutView="100" workbookViewId="0">
      <selection activeCell="C22" sqref="C22"/>
    </sheetView>
  </sheetViews>
  <sheetFormatPr defaultRowHeight="15" x14ac:dyDescent="0.25"/>
  <cols>
    <col min="1" max="1" width="2.85546875" customWidth="1"/>
    <col min="2" max="2" width="15" customWidth="1"/>
    <col min="3" max="3" width="64.85546875" customWidth="1"/>
    <col min="4" max="4" width="15.85546875" customWidth="1"/>
    <col min="5" max="5" width="12.85546875" customWidth="1"/>
    <col min="6" max="6" width="17.5703125" customWidth="1"/>
    <col min="7" max="8" width="12.85546875" customWidth="1"/>
    <col min="10" max="10" width="12.42578125" bestFit="1" customWidth="1"/>
  </cols>
  <sheetData>
    <row r="2" spans="2:10" ht="15.75" thickBot="1" x14ac:dyDescent="0.3">
      <c r="D2" s="12">
        <f t="shared" ref="D2:G2" si="0">D4+D13</f>
        <v>0</v>
      </c>
      <c r="E2" s="12">
        <f t="shared" si="0"/>
        <v>0</v>
      </c>
      <c r="F2" s="12">
        <f t="shared" si="0"/>
        <v>0</v>
      </c>
      <c r="G2" s="12">
        <f t="shared" si="0"/>
        <v>0</v>
      </c>
      <c r="H2" s="12">
        <f>H4+H13</f>
        <v>0</v>
      </c>
    </row>
    <row r="3" spans="2:10" ht="26.25" customHeight="1" thickBot="1" x14ac:dyDescent="0.3">
      <c r="B3" s="8"/>
      <c r="C3" s="8"/>
      <c r="D3" s="11" t="s">
        <v>13</v>
      </c>
      <c r="E3" s="11" t="s">
        <v>9</v>
      </c>
      <c r="F3" s="11" t="s">
        <v>10</v>
      </c>
      <c r="G3" s="11" t="s">
        <v>11</v>
      </c>
      <c r="H3" s="11" t="s">
        <v>12</v>
      </c>
    </row>
    <row r="4" spans="2:10" ht="36.75" customHeight="1" thickBot="1" x14ac:dyDescent="0.3">
      <c r="B4" s="8" t="s">
        <v>14</v>
      </c>
      <c r="C4" s="8" t="s">
        <v>15</v>
      </c>
      <c r="D4" s="8">
        <f>SUM(D5,D12)</f>
        <v>0</v>
      </c>
      <c r="E4" s="1">
        <f>SUM(E5,E12)</f>
        <v>0</v>
      </c>
      <c r="F4" s="1">
        <f>SUM(F5,F12)</f>
        <v>0</v>
      </c>
      <c r="G4" s="1">
        <f>SUM(G5,G12)</f>
        <v>-400000</v>
      </c>
      <c r="H4" s="4">
        <f>SUM(H5,H12)</f>
        <v>400000</v>
      </c>
    </row>
    <row r="5" spans="2:10" x14ac:dyDescent="0.25">
      <c r="B5" s="7" t="s">
        <v>0</v>
      </c>
      <c r="C5" s="9" t="s">
        <v>1</v>
      </c>
      <c r="D5" s="2">
        <f>SUM(D6:D10)</f>
        <v>0</v>
      </c>
      <c r="E5" s="2">
        <f>SUM(E6:E10)</f>
        <v>0</v>
      </c>
      <c r="F5" s="2">
        <f>SUM(F6:F10)</f>
        <v>0</v>
      </c>
      <c r="G5" s="2">
        <f>SUM(G6:G10)</f>
        <v>-400000</v>
      </c>
      <c r="H5" s="5">
        <f>SUM(H6:H10)</f>
        <v>400000</v>
      </c>
      <c r="J5" s="12"/>
    </row>
    <row r="6" spans="2:10" x14ac:dyDescent="0.25">
      <c r="B6" s="7" t="s">
        <v>0</v>
      </c>
      <c r="C6" s="10" t="s">
        <v>2</v>
      </c>
      <c r="D6" s="3">
        <f>SUM(E6:H6)</f>
        <v>0</v>
      </c>
      <c r="E6" s="3"/>
      <c r="F6" s="3"/>
      <c r="G6" s="3"/>
      <c r="H6" s="6"/>
    </row>
    <row r="7" spans="2:10" x14ac:dyDescent="0.25">
      <c r="B7" s="7" t="s">
        <v>0</v>
      </c>
      <c r="C7" s="10" t="s">
        <v>3</v>
      </c>
      <c r="D7" s="3">
        <f>SUM(E7:H7)</f>
        <v>0</v>
      </c>
      <c r="E7" s="3"/>
      <c r="F7" s="13"/>
      <c r="G7" s="3">
        <v>-400000</v>
      </c>
      <c r="H7" s="6">
        <v>400000</v>
      </c>
    </row>
    <row r="8" spans="2:10" x14ac:dyDescent="0.25">
      <c r="B8" s="7" t="s">
        <v>0</v>
      </c>
      <c r="C8" s="10" t="s">
        <v>4</v>
      </c>
      <c r="D8" s="3">
        <f>SUM(E8:H8)</f>
        <v>0</v>
      </c>
      <c r="E8" s="3"/>
      <c r="F8" s="3"/>
      <c r="G8" s="3"/>
      <c r="H8" s="6"/>
    </row>
    <row r="9" spans="2:10" x14ac:dyDescent="0.25">
      <c r="B9" s="7" t="s">
        <v>0</v>
      </c>
      <c r="C9" s="10" t="s">
        <v>5</v>
      </c>
      <c r="D9" s="3">
        <f t="shared" ref="D9:D11" si="1">SUM(E9:H9)</f>
        <v>0</v>
      </c>
      <c r="E9" s="3"/>
      <c r="F9" s="3"/>
      <c r="G9" s="3"/>
      <c r="H9" s="6"/>
    </row>
    <row r="10" spans="2:10" x14ac:dyDescent="0.25">
      <c r="B10" s="7" t="s">
        <v>0</v>
      </c>
      <c r="C10" s="10" t="s">
        <v>6</v>
      </c>
      <c r="D10" s="3">
        <f t="shared" si="1"/>
        <v>0</v>
      </c>
      <c r="E10" s="3"/>
      <c r="F10" s="3"/>
      <c r="G10" s="3"/>
      <c r="H10" s="6"/>
    </row>
    <row r="11" spans="2:10" x14ac:dyDescent="0.25">
      <c r="B11" s="7"/>
      <c r="C11" s="10" t="s">
        <v>7</v>
      </c>
      <c r="D11" s="3">
        <f t="shared" si="1"/>
        <v>0</v>
      </c>
      <c r="E11" s="3"/>
      <c r="F11" s="3"/>
      <c r="G11" s="3"/>
      <c r="H11" s="6"/>
    </row>
    <row r="12" spans="2:10" ht="15.75" thickBot="1" x14ac:dyDescent="0.3">
      <c r="B12" s="7" t="s">
        <v>0</v>
      </c>
      <c r="C12" s="9" t="s">
        <v>8</v>
      </c>
      <c r="D12" s="2">
        <f>SUM(E12:H12)</f>
        <v>0</v>
      </c>
      <c r="E12" s="2"/>
      <c r="F12" s="2"/>
      <c r="G12" s="2"/>
      <c r="H12" s="5"/>
    </row>
    <row r="13" spans="2:10" ht="45.75" thickBot="1" x14ac:dyDescent="0.3">
      <c r="B13" s="14" t="s">
        <v>16</v>
      </c>
      <c r="C13" s="15" t="s">
        <v>17</v>
      </c>
      <c r="D13" s="8">
        <f>SUM(D14,D21)</f>
        <v>0</v>
      </c>
      <c r="E13" s="1">
        <f>SUM(E14,E21)</f>
        <v>0</v>
      </c>
      <c r="F13" s="1">
        <f>SUM(F14,F21)</f>
        <v>0</v>
      </c>
      <c r="G13" s="1">
        <f>SUM(G14,G21)</f>
        <v>400000</v>
      </c>
      <c r="H13" s="4">
        <f>SUM(H14,H21)</f>
        <v>-400000</v>
      </c>
    </row>
    <row r="14" spans="2:10" x14ac:dyDescent="0.25">
      <c r="B14" s="7" t="s">
        <v>0</v>
      </c>
      <c r="C14" s="9" t="s">
        <v>1</v>
      </c>
      <c r="D14" s="2">
        <f>SUM(D15:D19)</f>
        <v>0</v>
      </c>
      <c r="E14" s="2">
        <f>SUM(E15:E19)</f>
        <v>0</v>
      </c>
      <c r="F14" s="2">
        <f>SUM(F15:F19)</f>
        <v>0</v>
      </c>
      <c r="G14" s="2">
        <f>SUM(G15:G19)</f>
        <v>400000</v>
      </c>
      <c r="H14" s="5">
        <f>SUM(H15:H19)</f>
        <v>-400000</v>
      </c>
    </row>
    <row r="15" spans="2:10" x14ac:dyDescent="0.25">
      <c r="B15" s="7" t="s">
        <v>0</v>
      </c>
      <c r="C15" s="10" t="s">
        <v>2</v>
      </c>
      <c r="D15" s="3">
        <f>SUM(E15:H15)</f>
        <v>0</v>
      </c>
      <c r="E15" s="3"/>
      <c r="F15" s="3"/>
      <c r="G15" s="3"/>
      <c r="H15" s="6"/>
    </row>
    <row r="16" spans="2:10" x14ac:dyDescent="0.25">
      <c r="B16" s="7" t="s">
        <v>0</v>
      </c>
      <c r="C16" s="10" t="s">
        <v>3</v>
      </c>
      <c r="D16" s="3">
        <f>SUM(E16:H16)</f>
        <v>0</v>
      </c>
      <c r="E16" s="3"/>
      <c r="F16" s="13"/>
      <c r="G16" s="3">
        <v>400000</v>
      </c>
      <c r="H16" s="6">
        <v>-400000</v>
      </c>
    </row>
    <row r="17" spans="2:8" x14ac:dyDescent="0.25">
      <c r="B17" s="7" t="s">
        <v>0</v>
      </c>
      <c r="C17" s="10" t="s">
        <v>4</v>
      </c>
      <c r="D17" s="3">
        <f>SUM(E17:H17)</f>
        <v>0</v>
      </c>
      <c r="E17" s="3"/>
      <c r="F17" s="3"/>
      <c r="G17" s="3"/>
      <c r="H17" s="6"/>
    </row>
    <row r="18" spans="2:8" x14ac:dyDescent="0.25">
      <c r="B18" s="7" t="s">
        <v>0</v>
      </c>
      <c r="C18" s="10" t="s">
        <v>5</v>
      </c>
      <c r="D18" s="3">
        <f t="shared" ref="D18:D20" si="2">SUM(E18:H18)</f>
        <v>0</v>
      </c>
      <c r="E18" s="3"/>
      <c r="F18" s="3"/>
      <c r="G18" s="3"/>
      <c r="H18" s="6"/>
    </row>
    <row r="19" spans="2:8" x14ac:dyDescent="0.25">
      <c r="B19" s="7" t="s">
        <v>0</v>
      </c>
      <c r="C19" s="10" t="s">
        <v>6</v>
      </c>
      <c r="D19" s="3">
        <f t="shared" si="2"/>
        <v>0</v>
      </c>
      <c r="E19" s="3"/>
      <c r="F19" s="3"/>
      <c r="G19" s="3"/>
      <c r="H19" s="6"/>
    </row>
    <row r="20" spans="2:8" x14ac:dyDescent="0.25">
      <c r="B20" s="7"/>
      <c r="C20" s="10" t="s">
        <v>7</v>
      </c>
      <c r="D20" s="3">
        <f t="shared" si="2"/>
        <v>0</v>
      </c>
      <c r="E20" s="3"/>
      <c r="F20" s="3"/>
      <c r="G20" s="3"/>
      <c r="H20" s="6"/>
    </row>
    <row r="21" spans="2:8" x14ac:dyDescent="0.25">
      <c r="B21" s="7" t="s">
        <v>0</v>
      </c>
      <c r="C21" s="9" t="s">
        <v>8</v>
      </c>
      <c r="D21" s="2">
        <f>SUM(E21:H21)</f>
        <v>0</v>
      </c>
      <c r="E21" s="2"/>
      <c r="F21" s="2"/>
      <c r="G21" s="2"/>
      <c r="H21" s="5"/>
    </row>
  </sheetData>
  <pageMargins left="0.7" right="0.7" top="0.75" bottom="0.75" header="0.3" footer="0.3"/>
  <pageSetup paperSize="9" scale="5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2020-09-18T09:25:03Z</dcterms:modified>
</cp:coreProperties>
</file>