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 diskis monacemebi\Downloads\Desktop\გეგმის ცვლილებები\2020 წელი\674\წინასწარი წარმოება 15 მლნ\"/>
    </mc:Choice>
  </mc:AlternateContent>
  <bookViews>
    <workbookView xWindow="0" yWindow="0" windowWidth="20490" windowHeight="7650"/>
  </bookViews>
  <sheets>
    <sheet name="danarti " sheetId="7" r:id="rId1"/>
    <sheet name="Sheet3" sheetId="3" r:id="rId2"/>
  </sheets>
  <definedNames>
    <definedName name="_xlnm._FilterDatabase" localSheetId="0" hidden="1">'danarti '!$A$5:$H$59</definedName>
    <definedName name="_xlnm.Print_Area" localSheetId="0">'danarti '!$B$1:$H$59</definedName>
  </definedNames>
  <calcPr calcId="162913"/>
</workbook>
</file>

<file path=xl/calcChain.xml><?xml version="1.0" encoding="utf-8"?>
<calcChain xmlns="http://schemas.openxmlformats.org/spreadsheetml/2006/main">
  <c r="G8" i="7" l="1"/>
  <c r="D57" i="7" l="1"/>
  <c r="A57" i="7"/>
  <c r="D56" i="7"/>
  <c r="A56" i="7"/>
  <c r="D55" i="7"/>
  <c r="A55" i="7"/>
  <c r="D54" i="7"/>
  <c r="A54" i="7"/>
  <c r="D53" i="7"/>
  <c r="A53" i="7"/>
  <c r="D52" i="7"/>
  <c r="A52" i="7"/>
  <c r="D51" i="7"/>
  <c r="A51" i="7"/>
  <c r="D50" i="7"/>
  <c r="A50" i="7"/>
  <c r="D49" i="7"/>
  <c r="A49" i="7"/>
  <c r="D48" i="7"/>
  <c r="D47" i="7" s="1"/>
  <c r="D45" i="7" s="1"/>
  <c r="A48" i="7"/>
  <c r="H47" i="7"/>
  <c r="H45" i="7" s="1"/>
  <c r="G47" i="7"/>
  <c r="G45" i="7" s="1"/>
  <c r="F47" i="7"/>
  <c r="F45" i="7" s="1"/>
  <c r="E47" i="7"/>
  <c r="E45" i="7" s="1"/>
  <c r="D46" i="7"/>
  <c r="A46" i="7"/>
  <c r="D44" i="7"/>
  <c r="A44" i="7"/>
  <c r="D43" i="7"/>
  <c r="A43" i="7"/>
  <c r="D42" i="7"/>
  <c r="A42" i="7"/>
  <c r="D41" i="7"/>
  <c r="A41" i="7"/>
  <c r="D40" i="7"/>
  <c r="A40" i="7"/>
  <c r="D39" i="7"/>
  <c r="A39" i="7"/>
  <c r="D38" i="7"/>
  <c r="A38" i="7"/>
  <c r="D37" i="7"/>
  <c r="A37" i="7"/>
  <c r="D36" i="7"/>
  <c r="A36" i="7"/>
  <c r="D35" i="7"/>
  <c r="A35" i="7"/>
  <c r="H34" i="7"/>
  <c r="H32" i="7" s="1"/>
  <c r="G34" i="7"/>
  <c r="G32" i="7" s="1"/>
  <c r="F34" i="7"/>
  <c r="E34" i="7"/>
  <c r="E32" i="7" s="1"/>
  <c r="D33" i="7"/>
  <c r="A33" i="7"/>
  <c r="D31" i="7"/>
  <c r="A31" i="7"/>
  <c r="D30" i="7"/>
  <c r="A30" i="7"/>
  <c r="D29" i="7"/>
  <c r="A29" i="7"/>
  <c r="D28" i="7"/>
  <c r="A28" i="7"/>
  <c r="D27" i="7"/>
  <c r="A27" i="7"/>
  <c r="D26" i="7"/>
  <c r="A26" i="7"/>
  <c r="D25" i="7"/>
  <c r="A25" i="7"/>
  <c r="D24" i="7"/>
  <c r="A24" i="7"/>
  <c r="D23" i="7"/>
  <c r="A23" i="7"/>
  <c r="D22" i="7"/>
  <c r="A22" i="7"/>
  <c r="H21" i="7"/>
  <c r="H19" i="7" s="1"/>
  <c r="G21" i="7"/>
  <c r="G19" i="7" s="1"/>
  <c r="F21" i="7"/>
  <c r="F19" i="7" s="1"/>
  <c r="E21" i="7"/>
  <c r="E19" i="7" s="1"/>
  <c r="D20" i="7"/>
  <c r="A20" i="7"/>
  <c r="D18" i="7"/>
  <c r="A18" i="7"/>
  <c r="D17" i="7"/>
  <c r="A17" i="7"/>
  <c r="D16" i="7"/>
  <c r="A16" i="7"/>
  <c r="D15" i="7"/>
  <c r="A15" i="7"/>
  <c r="D14" i="7"/>
  <c r="A14" i="7"/>
  <c r="D13" i="7"/>
  <c r="A13" i="7"/>
  <c r="D12" i="7"/>
  <c r="A12" i="7"/>
  <c r="D11" i="7"/>
  <c r="A11" i="7"/>
  <c r="D10" i="7"/>
  <c r="A10" i="7"/>
  <c r="D9" i="7"/>
  <c r="A9" i="7"/>
  <c r="H8" i="7"/>
  <c r="H6" i="7" s="1"/>
  <c r="F8" i="7"/>
  <c r="F6" i="7" s="1"/>
  <c r="E8" i="7"/>
  <c r="E6" i="7" s="1"/>
  <c r="D7" i="7"/>
  <c r="A7" i="7"/>
  <c r="G6" i="7"/>
  <c r="H58" i="7" l="1"/>
  <c r="G58" i="7"/>
  <c r="E58" i="7"/>
  <c r="D21" i="7"/>
  <c r="D19" i="7" s="1"/>
  <c r="D34" i="7"/>
  <c r="D32" i="7" s="1"/>
  <c r="D8" i="7"/>
  <c r="D6" i="7" s="1"/>
  <c r="A21" i="7"/>
  <c r="A47" i="7"/>
  <c r="A8" i="7"/>
  <c r="A34" i="7"/>
  <c r="F32" i="7"/>
  <c r="F58" i="7" s="1"/>
  <c r="D58" i="7" l="1"/>
</calcChain>
</file>

<file path=xl/sharedStrings.xml><?xml version="1.0" encoding="utf-8"?>
<sst xmlns="http://schemas.openxmlformats.org/spreadsheetml/2006/main" count="69" uniqueCount="34">
  <si>
    <t>პროგრამული კოდი</t>
  </si>
  <si>
    <t xml:space="preserve">სულ 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</si>
  <si>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</si>
  <si>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</si>
  <si>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</si>
  <si>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</si>
  <si>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</si>
  <si>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</si>
  <si>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</si>
  <si>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</si>
  <si>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</si>
  <si>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</si>
  <si>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</si>
  <si>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</si>
  <si>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</si>
  <si>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</si>
  <si>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</si>
  <si>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</si>
  <si>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</si>
  <si>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</si>
  <si>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</si>
  <si>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</si>
  <si>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</si>
  <si>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მიმდნარე ტრანსფერები, რომელიც სხვაგან არ არის კლასიფიცირებული</t>
  </si>
  <si>
    <t>საფინანსო ეკონომიკური დეპარტამენტის საფინანსო-საბიუჯეტო და ბუღალტრული აღრიცხვა-ანგარიშგების სამმართველოს უფროსი, მეორადი სტრუქტურული ერთეულის ხელმძღვანელი</t>
  </si>
  <si>
    <t>მაია გოტიაშვილი</t>
  </si>
  <si>
    <t xml:space="preserve">27 03 03 11 01 </t>
  </si>
  <si>
    <t>ახალი კორონავირუსით (SARS-CoV-2) გამოწვეული ინფექციის (COVID-19) მართვის ხელშეწყობისთვის სამინისტროს მიერ განსახორციელებელი ღონისძიებები</t>
  </si>
  <si>
    <t>27 03 03 11 02</t>
  </si>
  <si>
    <t>ახალი კორონავირუსით  (SARS-CoV-2) გამოწვეული ინფექციის (COVID-19) მართვისთვის გასატარებელი ღონისძიებები</t>
  </si>
  <si>
    <t xml:space="preserve">27 03 03 11 03 </t>
  </si>
  <si>
    <t>ახალი კორონავირუსით  (SARS-CoV-2) გამოწვეული ინფექციის (COVID-19) მართვის ხელშეწყობისთვის ცენტრის მიერ განსახორციელებელი ღონისძიებები</t>
  </si>
  <si>
    <t>27 03 03 11 05</t>
  </si>
  <si>
    <t xml:space="preserve">COVID-19-ის ვაქცინაზე ხელმისაწვდომობა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</si>
</sst>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_(* #,##0.0_);_(* \(#,##0.0\);_(* &quot;-&quot;?_);_(@_)"/>
  </numFmts>
  <fonts count="1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Sylfaen"/>
      <family val="1"/>
    </font>
    <font>
      <sz val="12"/>
      <color theme="3" tint="-0.249977111117893"/>
      <name val="Sylfaen"/>
      <family val="1"/>
    </font>
    <font>
      <b/>
      <sz val="12"/>
      <color theme="3" tint="-0.249977111117893"/>
      <name val="Sylfaen"/>
      <family val="1"/>
    </font>
    <font>
      <sz val="11"/>
      <color indexed="60"/>
      <name val="Sylfaen"/>
      <family val="1"/>
    </font>
    <font>
      <sz val="12"/>
      <color indexed="60"/>
      <name val="Sylfaen"/>
      <family val="1"/>
    </font>
    <font>
      <sz val="11"/>
      <color theme="7" tint="-0.499984740745262"/>
      <name val="Sylfaen"/>
      <family val="1"/>
    </font>
    <font>
      <sz val="12"/>
      <color theme="7" tint="-0.499984740745262"/>
      <name val="Sylfaen"/>
      <family val="1"/>
    </font>
    <font>
      <b/>
      <sz val="11"/>
      <color theme="3" tint="-0.249977111117893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56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4" fillId="0" borderId="0" xfId="3" applyFont="1" applyFill="1" applyBorder="1"/>
    <xf numFmtId="0" fontId="5" fillId="0" borderId="0" xfId="3" applyFont="1" applyFill="1" applyBorder="1"/>
    <xf numFmtId="0" fontId="6" fillId="0" borderId="0" xfId="2" applyFont="1" applyAlignment="1">
      <alignment vertical="center" wrapText="1"/>
    </xf>
    <xf numFmtId="164" fontId="6" fillId="0" borderId="0" xfId="2" applyNumberFormat="1" applyFont="1" applyAlignment="1">
      <alignment vertical="center" wrapText="1"/>
    </xf>
    <xf numFmtId="0" fontId="7" fillId="2" borderId="0" xfId="2" applyFont="1" applyFill="1" applyAlignment="1">
      <alignment vertical="center" wrapText="1"/>
    </xf>
    <xf numFmtId="0" fontId="10" fillId="2" borderId="0" xfId="2" applyFont="1" applyFill="1" applyAlignment="1">
      <alignment vertical="center" wrapText="1"/>
    </xf>
    <xf numFmtId="4" fontId="10" fillId="2" borderId="0" xfId="2" applyNumberFormat="1" applyFont="1" applyFill="1" applyAlignment="1">
      <alignment horizontal="center" vertical="center" wrapText="1"/>
    </xf>
    <xf numFmtId="0" fontId="11" fillId="2" borderId="0" xfId="2" applyFont="1" applyFill="1" applyAlignment="1">
      <alignment horizontal="center" vertical="center" wrapText="1"/>
    </xf>
    <xf numFmtId="0" fontId="11" fillId="2" borderId="11" xfId="2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left" vertical="center" wrapText="1" indent="1"/>
    </xf>
    <xf numFmtId="164" fontId="13" fillId="0" borderId="2" xfId="1" applyNumberFormat="1" applyFont="1" applyFill="1" applyBorder="1" applyAlignment="1" applyProtection="1">
      <alignment horizontal="center" vertical="center" wrapText="1"/>
    </xf>
    <xf numFmtId="164" fontId="13" fillId="0" borderId="5" xfId="1" applyNumberFormat="1" applyFont="1" applyFill="1" applyBorder="1" applyAlignment="1" applyProtection="1">
      <alignment horizontal="center" vertical="center" wrapText="1"/>
    </xf>
    <xf numFmtId="164" fontId="10" fillId="0" borderId="6" xfId="2" applyNumberFormat="1" applyFont="1" applyBorder="1" applyAlignment="1">
      <alignment vertical="center" wrapText="1"/>
    </xf>
    <xf numFmtId="164" fontId="11" fillId="0" borderId="1" xfId="1" applyNumberFormat="1" applyFont="1" applyFill="1" applyBorder="1" applyAlignment="1" applyProtection="1">
      <alignment horizontal="left" vertical="center" wrapText="1" indent="1"/>
    </xf>
    <xf numFmtId="164" fontId="11" fillId="0" borderId="2" xfId="1" applyNumberFormat="1" applyFont="1" applyFill="1" applyBorder="1" applyAlignment="1" applyProtection="1">
      <alignment horizontal="center" vertical="center" wrapText="1"/>
    </xf>
    <xf numFmtId="164" fontId="11" fillId="0" borderId="5" xfId="1" applyNumberFormat="1" applyFont="1" applyFill="1" applyBorder="1" applyAlignment="1" applyProtection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left" vertical="center" wrapText="1" indent="2"/>
    </xf>
    <xf numFmtId="164" fontId="15" fillId="0" borderId="2" xfId="1" applyNumberFormat="1" applyFont="1" applyFill="1" applyBorder="1" applyAlignment="1" applyProtection="1">
      <alignment horizontal="center" vertical="center" wrapText="1"/>
    </xf>
    <xf numFmtId="164" fontId="15" fillId="0" borderId="5" xfId="1" applyNumberFormat="1" applyFont="1" applyFill="1" applyBorder="1" applyAlignment="1" applyProtection="1">
      <alignment horizontal="center"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2"/>
    </xf>
    <xf numFmtId="164" fontId="16" fillId="0" borderId="1" xfId="1" applyNumberFormat="1" applyFont="1" applyFill="1" applyBorder="1" applyAlignment="1" applyProtection="1">
      <alignment horizontal="left" vertical="center" wrapText="1" indent="1"/>
    </xf>
    <xf numFmtId="164" fontId="16" fillId="0" borderId="14" xfId="1" applyNumberFormat="1" applyFont="1" applyFill="1" applyBorder="1" applyAlignment="1" applyProtection="1">
      <alignment horizontal="left" vertical="center" wrapText="1" indent="1"/>
    </xf>
    <xf numFmtId="164" fontId="11" fillId="0" borderId="15" xfId="1" applyNumberFormat="1" applyFont="1" applyFill="1" applyBorder="1" applyAlignment="1" applyProtection="1">
      <alignment horizontal="center" vertical="center" wrapText="1"/>
    </xf>
    <xf numFmtId="164" fontId="15" fillId="0" borderId="15" xfId="1" applyNumberFormat="1" applyFont="1" applyFill="1" applyBorder="1" applyAlignment="1" applyProtection="1">
      <alignment horizontal="center" vertical="center" wrapText="1"/>
    </xf>
    <xf numFmtId="164" fontId="15" fillId="0" borderId="16" xfId="1" applyNumberFormat="1" applyFont="1" applyFill="1" applyBorder="1" applyAlignment="1" applyProtection="1">
      <alignment horizontal="center" vertical="center" wrapText="1"/>
    </xf>
    <xf numFmtId="0" fontId="10" fillId="2" borderId="3" xfId="2" applyFont="1" applyFill="1" applyBorder="1" applyAlignment="1">
      <alignment vertical="center" wrapText="1"/>
    </xf>
    <xf numFmtId="164" fontId="11" fillId="2" borderId="4" xfId="2" applyNumberFormat="1" applyFont="1" applyFill="1" applyBorder="1" applyAlignment="1">
      <alignment horizontal="center" vertical="center" wrapText="1"/>
    </xf>
    <xf numFmtId="164" fontId="10" fillId="0" borderId="13" xfId="2" applyNumberFormat="1" applyFont="1" applyBorder="1" applyAlignment="1">
      <alignment vertical="center" wrapText="1"/>
    </xf>
    <xf numFmtId="165" fontId="3" fillId="0" borderId="0" xfId="2" applyNumberFormat="1" applyFont="1" applyAlignment="1">
      <alignment vertical="center" wrapText="1"/>
    </xf>
    <xf numFmtId="164" fontId="15" fillId="2" borderId="2" xfId="1" applyNumberFormat="1" applyFont="1" applyFill="1" applyBorder="1" applyAlignment="1" applyProtection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 wrapText="1"/>
    </xf>
    <xf numFmtId="0" fontId="11" fillId="2" borderId="10" xfId="2" applyFont="1" applyFill="1" applyBorder="1" applyAlignment="1">
      <alignment horizontal="center" vertical="center" wrapText="1"/>
    </xf>
    <xf numFmtId="164" fontId="11" fillId="2" borderId="11" xfId="2" applyNumberFormat="1" applyFont="1" applyFill="1" applyBorder="1" applyAlignment="1">
      <alignment horizontal="center" vertical="center" wrapText="1"/>
    </xf>
    <xf numFmtId="164" fontId="11" fillId="2" borderId="12" xfId="2" applyNumberFormat="1" applyFont="1" applyFill="1" applyBorder="1" applyAlignment="1">
      <alignment horizontal="center" vertical="center" wrapText="1"/>
    </xf>
    <xf numFmtId="164" fontId="10" fillId="2" borderId="6" xfId="2" applyNumberFormat="1" applyFont="1" applyFill="1" applyBorder="1" applyAlignment="1">
      <alignment vertical="center" wrapText="1"/>
    </xf>
    <xf numFmtId="164" fontId="11" fillId="2" borderId="1" xfId="1" applyNumberFormat="1" applyFont="1" applyFill="1" applyBorder="1" applyAlignment="1" applyProtection="1">
      <alignment horizontal="left" vertical="center" wrapText="1" indent="1"/>
    </xf>
    <xf numFmtId="164" fontId="11" fillId="2" borderId="2" xfId="1" applyNumberFormat="1" applyFont="1" applyFill="1" applyBorder="1" applyAlignment="1" applyProtection="1">
      <alignment horizontal="center" vertical="center" wrapText="1"/>
    </xf>
    <xf numFmtId="164" fontId="11" fillId="2" borderId="5" xfId="1" applyNumberFormat="1" applyFont="1" applyFill="1" applyBorder="1" applyAlignment="1" applyProtection="1">
      <alignment horizontal="center" vertical="center" wrapText="1"/>
    </xf>
    <xf numFmtId="164" fontId="14" fillId="2" borderId="1" xfId="1" applyNumberFormat="1" applyFont="1" applyFill="1" applyBorder="1" applyAlignment="1" applyProtection="1">
      <alignment horizontal="left" vertical="center" wrapText="1" indent="2"/>
    </xf>
    <xf numFmtId="164" fontId="15" fillId="2" borderId="1" xfId="1" applyNumberFormat="1" applyFont="1" applyFill="1" applyBorder="1" applyAlignment="1" applyProtection="1">
      <alignment horizontal="left" vertical="center" wrapText="1" indent="2"/>
    </xf>
    <xf numFmtId="164" fontId="9" fillId="2" borderId="17" xfId="2" applyNumberFormat="1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16" fillId="2" borderId="9" xfId="2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8" fillId="2" borderId="0" xfId="2" applyFont="1" applyFill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61"/>
  <sheetViews>
    <sheetView tabSelected="1" view="pageBreakPreview" zoomScaleNormal="100" zoomScaleSheetLayoutView="100" workbookViewId="0">
      <selection activeCell="C36" sqref="C36"/>
    </sheetView>
  </sheetViews>
  <sheetFormatPr defaultRowHeight="15.75" x14ac:dyDescent="0.25"/>
  <cols>
    <col min="1" max="1" width="3.85546875" style="1" customWidth="1"/>
    <col min="2" max="2" width="16.85546875" style="1" customWidth="1"/>
    <col min="3" max="3" width="44.85546875" style="1" customWidth="1"/>
    <col min="4" max="4" width="16.42578125" style="2" customWidth="1"/>
    <col min="5" max="5" width="14.85546875" style="1" customWidth="1"/>
    <col min="6" max="6" width="16.28515625" style="1" customWidth="1"/>
    <col min="7" max="7" width="14.140625" style="1" customWidth="1"/>
    <col min="8" max="8" width="15.5703125" style="1" customWidth="1"/>
    <col min="9" max="9" width="27.140625" style="1" customWidth="1"/>
    <col min="10" max="10" width="14" style="1" bestFit="1" customWidth="1"/>
    <col min="11" max="11" width="12.7109375" style="1" customWidth="1"/>
    <col min="12" max="16384" width="9.140625" style="1"/>
  </cols>
  <sheetData>
    <row r="1" spans="1:11" ht="23.25" customHeight="1" x14ac:dyDescent="0.25">
      <c r="B1" s="51" t="s">
        <v>6</v>
      </c>
      <c r="C1" s="51"/>
      <c r="D1" s="51"/>
      <c r="E1" s="51"/>
      <c r="F1" s="51"/>
      <c r="G1" s="51"/>
      <c r="H1" s="51"/>
    </row>
    <row r="2" spans="1:11" ht="39.75" customHeight="1" x14ac:dyDescent="0.25">
      <c r="B2" s="52" t="s">
        <v>22</v>
      </c>
      <c r="C2" s="52"/>
      <c r="D2" s="52"/>
      <c r="E2" s="52"/>
      <c r="F2" s="52"/>
      <c r="G2" s="52"/>
      <c r="H2" s="52"/>
    </row>
    <row r="3" spans="1:11" ht="3" customHeight="1" thickBot="1" x14ac:dyDescent="0.3">
      <c r="B3" s="10"/>
      <c r="C3" s="10"/>
      <c r="D3" s="11"/>
      <c r="E3" s="10"/>
      <c r="F3" s="10"/>
      <c r="G3" s="10"/>
      <c r="H3" s="10"/>
    </row>
    <row r="4" spans="1:11" ht="18.75" hidden="1" thickBot="1" x14ac:dyDescent="0.3">
      <c r="B4" s="10"/>
      <c r="C4" s="10"/>
      <c r="D4" s="11"/>
      <c r="E4" s="10"/>
      <c r="F4" s="10"/>
      <c r="G4" s="10"/>
      <c r="H4" s="12" t="s">
        <v>7</v>
      </c>
    </row>
    <row r="5" spans="1:11" ht="57" customHeight="1" thickBot="1" x14ac:dyDescent="0.3">
      <c r="B5" s="35" t="s">
        <v>0</v>
      </c>
      <c r="C5" s="36" t="s">
        <v>8</v>
      </c>
      <c r="D5" s="47" t="s">
        <v>9</v>
      </c>
      <c r="E5" s="47" t="s">
        <v>10</v>
      </c>
      <c r="F5" s="47" t="s">
        <v>11</v>
      </c>
      <c r="G5" s="47" t="s">
        <v>12</v>
      </c>
      <c r="H5" s="48" t="s">
        <v>13</v>
      </c>
    </row>
    <row r="6" spans="1:11" ht="92.25" customHeight="1" thickTop="1" thickBot="1" x14ac:dyDescent="0.25">
      <c r="A6" s="5"/>
      <c r="B6" s="37" t="s">
        <v>26</v>
      </c>
      <c r="C6" s="13" t="s">
        <v>27</v>
      </c>
      <c r="D6" s="38">
        <f t="shared" ref="D6:H6" si="0">D8+D16+D17+D18</f>
        <v>-18000</v>
      </c>
      <c r="E6" s="38">
        <f t="shared" si="0"/>
        <v>0</v>
      </c>
      <c r="F6" s="38">
        <f t="shared" si="0"/>
        <v>0</v>
      </c>
      <c r="G6" s="38">
        <f t="shared" si="0"/>
        <v>0</v>
      </c>
      <c r="H6" s="39">
        <f t="shared" si="0"/>
        <v>-18000</v>
      </c>
    </row>
    <row r="7" spans="1:11" s="7" customFormat="1" ht="17.25" hidden="1" customHeight="1" thickTop="1" x14ac:dyDescent="0.2">
      <c r="A7" s="6" t="str">
        <f t="shared" ref="A7:A18" si="1">IF(OR(E7&lt;&gt;0,F7&lt;&gt;0,G7&lt;&gt;0,H7&lt;&gt;0),"a","b")</f>
        <v>b</v>
      </c>
      <c r="B7" s="17"/>
      <c r="C7" s="14" t="s">
        <v>14</v>
      </c>
      <c r="D7" s="15">
        <f>SUM(E7:H7)</f>
        <v>0</v>
      </c>
      <c r="E7" s="15"/>
      <c r="F7" s="15"/>
      <c r="G7" s="15"/>
      <c r="H7" s="16"/>
    </row>
    <row r="8" spans="1:11" ht="19.5" customHeight="1" thickTop="1" x14ac:dyDescent="0.2">
      <c r="A8" s="5" t="str">
        <f t="shared" si="1"/>
        <v>a</v>
      </c>
      <c r="B8" s="40"/>
      <c r="C8" s="41" t="s">
        <v>2</v>
      </c>
      <c r="D8" s="42">
        <f t="shared" ref="D8:H8" si="2">SUM(D9:D15)</f>
        <v>-18000</v>
      </c>
      <c r="E8" s="42">
        <f t="shared" si="2"/>
        <v>0</v>
      </c>
      <c r="F8" s="42">
        <f t="shared" si="2"/>
        <v>0</v>
      </c>
      <c r="G8" s="42">
        <f t="shared" si="2"/>
        <v>0</v>
      </c>
      <c r="H8" s="43">
        <f t="shared" si="2"/>
        <v>-18000</v>
      </c>
    </row>
    <row r="9" spans="1:11" s="7" customFormat="1" ht="17.25" hidden="1" customHeight="1" x14ac:dyDescent="0.2">
      <c r="A9" s="6" t="str">
        <f t="shared" si="1"/>
        <v>b</v>
      </c>
      <c r="B9" s="17"/>
      <c r="C9" s="21" t="s">
        <v>15</v>
      </c>
      <c r="D9" s="22">
        <f t="shared" ref="D9:D18" si="3">SUM(E9:H9)</f>
        <v>0</v>
      </c>
      <c r="E9" s="22"/>
      <c r="F9" s="22"/>
      <c r="G9" s="22"/>
      <c r="H9" s="23"/>
    </row>
    <row r="10" spans="1:11" s="7" customFormat="1" ht="20.25" customHeight="1" thickBot="1" x14ac:dyDescent="0.25">
      <c r="A10" s="6" t="str">
        <f t="shared" si="1"/>
        <v>a</v>
      </c>
      <c r="B10" s="17"/>
      <c r="C10" s="24" t="s">
        <v>3</v>
      </c>
      <c r="D10" s="22">
        <f t="shared" si="3"/>
        <v>-18000</v>
      </c>
      <c r="E10" s="22"/>
      <c r="F10" s="22"/>
      <c r="G10" s="22"/>
      <c r="H10" s="22">
        <v>-18000</v>
      </c>
      <c r="J10" s="1"/>
      <c r="K10" s="1"/>
    </row>
    <row r="11" spans="1:11" s="7" customFormat="1" ht="17.25" hidden="1" customHeight="1" x14ac:dyDescent="0.2">
      <c r="A11" s="6" t="str">
        <f t="shared" si="1"/>
        <v>b</v>
      </c>
      <c r="B11" s="17"/>
      <c r="C11" s="21" t="s">
        <v>16</v>
      </c>
      <c r="D11" s="22">
        <f t="shared" si="3"/>
        <v>0</v>
      </c>
      <c r="E11" s="22"/>
      <c r="F11" s="22"/>
      <c r="G11" s="22"/>
      <c r="H11" s="23"/>
      <c r="I11" s="8"/>
    </row>
    <row r="12" spans="1:11" s="7" customFormat="1" ht="17.25" hidden="1" customHeight="1" x14ac:dyDescent="0.2">
      <c r="A12" s="6" t="str">
        <f t="shared" si="1"/>
        <v>b</v>
      </c>
      <c r="B12" s="17"/>
      <c r="C12" s="21" t="s">
        <v>17</v>
      </c>
      <c r="D12" s="22">
        <f t="shared" si="3"/>
        <v>0</v>
      </c>
      <c r="E12" s="22"/>
      <c r="F12" s="22"/>
      <c r="G12" s="22"/>
      <c r="H12" s="23"/>
    </row>
    <row r="13" spans="1:11" s="7" customFormat="1" ht="17.25" hidden="1" customHeight="1" x14ac:dyDescent="0.2">
      <c r="A13" s="6" t="str">
        <f t="shared" si="1"/>
        <v>b</v>
      </c>
      <c r="B13" s="17"/>
      <c r="C13" s="21" t="s">
        <v>18</v>
      </c>
      <c r="D13" s="22">
        <f t="shared" si="3"/>
        <v>0</v>
      </c>
      <c r="E13" s="22"/>
      <c r="F13" s="22"/>
      <c r="G13" s="22"/>
      <c r="H13" s="23"/>
    </row>
    <row r="14" spans="1:11" ht="16.5" hidden="1" customHeight="1" x14ac:dyDescent="0.2">
      <c r="A14" s="5" t="str">
        <f t="shared" si="1"/>
        <v>b</v>
      </c>
      <c r="B14" s="40"/>
      <c r="C14" s="44" t="s">
        <v>4</v>
      </c>
      <c r="D14" s="34">
        <f t="shared" si="3"/>
        <v>0</v>
      </c>
      <c r="E14" s="34"/>
      <c r="F14" s="34"/>
      <c r="G14" s="34"/>
      <c r="H14" s="34"/>
    </row>
    <row r="15" spans="1:11" s="7" customFormat="1" ht="17.25" hidden="1" customHeight="1" x14ac:dyDescent="0.2">
      <c r="A15" s="6" t="str">
        <f t="shared" si="1"/>
        <v>b</v>
      </c>
      <c r="B15" s="17"/>
      <c r="C15" s="21" t="s">
        <v>19</v>
      </c>
      <c r="D15" s="22">
        <f t="shared" si="3"/>
        <v>0</v>
      </c>
      <c r="E15" s="22"/>
      <c r="F15" s="22"/>
      <c r="G15" s="22"/>
      <c r="H15" s="23"/>
    </row>
    <row r="16" spans="1:11" s="7" customFormat="1" ht="19.5" hidden="1" customHeight="1" x14ac:dyDescent="0.2">
      <c r="A16" s="6" t="str">
        <f t="shared" si="1"/>
        <v>b</v>
      </c>
      <c r="B16" s="17"/>
      <c r="C16" s="18" t="s">
        <v>5</v>
      </c>
      <c r="D16" s="19">
        <f t="shared" si="3"/>
        <v>0</v>
      </c>
      <c r="E16" s="19"/>
      <c r="F16" s="19"/>
      <c r="G16" s="19"/>
      <c r="H16" s="20"/>
    </row>
    <row r="17" spans="1:11" s="7" customFormat="1" ht="17.25" hidden="1" customHeight="1" x14ac:dyDescent="0.2">
      <c r="A17" s="6" t="str">
        <f t="shared" si="1"/>
        <v>b</v>
      </c>
      <c r="B17" s="17"/>
      <c r="C17" s="25" t="s">
        <v>20</v>
      </c>
      <c r="D17" s="19">
        <f t="shared" si="3"/>
        <v>0</v>
      </c>
      <c r="E17" s="22"/>
      <c r="F17" s="22"/>
      <c r="G17" s="22"/>
      <c r="H17" s="23"/>
    </row>
    <row r="18" spans="1:11" s="7" customFormat="1" ht="17.25" hidden="1" customHeight="1" thickBot="1" x14ac:dyDescent="0.25">
      <c r="A18" s="6" t="str">
        <f t="shared" si="1"/>
        <v>b</v>
      </c>
      <c r="B18" s="32"/>
      <c r="C18" s="26" t="s">
        <v>21</v>
      </c>
      <c r="D18" s="27">
        <f t="shared" si="3"/>
        <v>0</v>
      </c>
      <c r="E18" s="28"/>
      <c r="F18" s="28"/>
      <c r="G18" s="28"/>
      <c r="H18" s="29"/>
    </row>
    <row r="19" spans="1:11" ht="82.5" customHeight="1" thickTop="1" thickBot="1" x14ac:dyDescent="0.25">
      <c r="A19" s="5"/>
      <c r="B19" s="37" t="s">
        <v>28</v>
      </c>
      <c r="C19" s="13" t="s">
        <v>29</v>
      </c>
      <c r="D19" s="38">
        <f t="shared" ref="D19:H19" si="4">D21+D29+D30+D31</f>
        <v>-15000</v>
      </c>
      <c r="E19" s="38">
        <f t="shared" si="4"/>
        <v>0</v>
      </c>
      <c r="F19" s="38">
        <f t="shared" si="4"/>
        <v>0</v>
      </c>
      <c r="G19" s="38">
        <f t="shared" si="4"/>
        <v>0</v>
      </c>
      <c r="H19" s="39">
        <f t="shared" si="4"/>
        <v>-15000</v>
      </c>
    </row>
    <row r="20" spans="1:11" s="7" customFormat="1" ht="17.25" hidden="1" customHeight="1" thickTop="1" x14ac:dyDescent="0.2">
      <c r="A20" s="6" t="str">
        <f t="shared" ref="A20:A31" si="5">IF(OR(E20&lt;&gt;0,F20&lt;&gt;0,G20&lt;&gt;0,H20&lt;&gt;0),"a","b")</f>
        <v>b</v>
      </c>
      <c r="B20" s="17"/>
      <c r="C20" s="14" t="s">
        <v>14</v>
      </c>
      <c r="D20" s="15">
        <f>SUM(E20:H20)</f>
        <v>0</v>
      </c>
      <c r="E20" s="15"/>
      <c r="F20" s="15"/>
      <c r="G20" s="15"/>
      <c r="H20" s="16"/>
    </row>
    <row r="21" spans="1:11" ht="19.5" customHeight="1" thickTop="1" x14ac:dyDescent="0.2">
      <c r="A21" s="5" t="str">
        <f t="shared" si="5"/>
        <v>a</v>
      </c>
      <c r="B21" s="40"/>
      <c r="C21" s="41" t="s">
        <v>2</v>
      </c>
      <c r="D21" s="42">
        <f t="shared" ref="D21:H21" si="6">SUM(D22:D28)</f>
        <v>-15000</v>
      </c>
      <c r="E21" s="42">
        <f t="shared" si="6"/>
        <v>0</v>
      </c>
      <c r="F21" s="42">
        <f t="shared" si="6"/>
        <v>0</v>
      </c>
      <c r="G21" s="42">
        <f t="shared" si="6"/>
        <v>0</v>
      </c>
      <c r="H21" s="43">
        <f t="shared" si="6"/>
        <v>-15000</v>
      </c>
    </row>
    <row r="22" spans="1:11" s="7" customFormat="1" ht="17.25" hidden="1" customHeight="1" x14ac:dyDescent="0.2">
      <c r="A22" s="6" t="str">
        <f t="shared" si="5"/>
        <v>b</v>
      </c>
      <c r="B22" s="17"/>
      <c r="C22" s="21" t="s">
        <v>15</v>
      </c>
      <c r="D22" s="22">
        <f t="shared" ref="D22:D31" si="7">SUM(E22:H22)</f>
        <v>0</v>
      </c>
      <c r="E22" s="22"/>
      <c r="F22" s="22"/>
      <c r="G22" s="22"/>
      <c r="H22" s="23"/>
    </row>
    <row r="23" spans="1:11" s="7" customFormat="1" ht="20.25" hidden="1" customHeight="1" x14ac:dyDescent="0.2">
      <c r="A23" s="6" t="str">
        <f t="shared" si="5"/>
        <v>b</v>
      </c>
      <c r="B23" s="17"/>
      <c r="C23" s="24" t="s">
        <v>3</v>
      </c>
      <c r="D23" s="22">
        <f t="shared" si="7"/>
        <v>0</v>
      </c>
      <c r="E23" s="22"/>
      <c r="F23" s="22"/>
      <c r="G23" s="22"/>
      <c r="H23" s="23"/>
      <c r="J23" s="1"/>
      <c r="K23" s="1"/>
    </row>
    <row r="24" spans="1:11" s="7" customFormat="1" ht="17.25" hidden="1" customHeight="1" x14ac:dyDescent="0.2">
      <c r="A24" s="6" t="str">
        <f t="shared" si="5"/>
        <v>b</v>
      </c>
      <c r="B24" s="17"/>
      <c r="C24" s="21" t="s">
        <v>16</v>
      </c>
      <c r="D24" s="22">
        <f t="shared" si="7"/>
        <v>0</v>
      </c>
      <c r="E24" s="22"/>
      <c r="F24" s="22"/>
      <c r="G24" s="22"/>
      <c r="H24" s="23"/>
      <c r="I24" s="8"/>
    </row>
    <row r="25" spans="1:11" s="7" customFormat="1" ht="17.25" hidden="1" customHeight="1" x14ac:dyDescent="0.2">
      <c r="A25" s="6" t="str">
        <f t="shared" si="5"/>
        <v>b</v>
      </c>
      <c r="B25" s="17"/>
      <c r="C25" s="21" t="s">
        <v>17</v>
      </c>
      <c r="D25" s="22">
        <f t="shared" si="7"/>
        <v>0</v>
      </c>
      <c r="E25" s="22"/>
      <c r="F25" s="22"/>
      <c r="G25" s="22"/>
      <c r="H25" s="23"/>
    </row>
    <row r="26" spans="1:11" s="7" customFormat="1" ht="17.25" hidden="1" customHeight="1" x14ac:dyDescent="0.2">
      <c r="A26" s="6" t="str">
        <f t="shared" si="5"/>
        <v>b</v>
      </c>
      <c r="B26" s="17"/>
      <c r="C26" s="21" t="s">
        <v>18</v>
      </c>
      <c r="D26" s="22">
        <f t="shared" si="7"/>
        <v>0</v>
      </c>
      <c r="E26" s="22"/>
      <c r="F26" s="22"/>
      <c r="G26" s="22"/>
      <c r="H26" s="23"/>
    </row>
    <row r="27" spans="1:11" ht="16.5" customHeight="1" thickBot="1" x14ac:dyDescent="0.25">
      <c r="A27" s="5" t="str">
        <f t="shared" si="5"/>
        <v>a</v>
      </c>
      <c r="B27" s="40"/>
      <c r="C27" s="44" t="s">
        <v>4</v>
      </c>
      <c r="D27" s="34">
        <f t="shared" si="7"/>
        <v>-15000</v>
      </c>
      <c r="E27" s="34"/>
      <c r="F27" s="34"/>
      <c r="G27" s="34"/>
      <c r="H27" s="34">
        <v>-15000</v>
      </c>
    </row>
    <row r="28" spans="1:11" s="7" customFormat="1" ht="17.25" hidden="1" customHeight="1" x14ac:dyDescent="0.2">
      <c r="A28" s="6" t="str">
        <f t="shared" si="5"/>
        <v>b</v>
      </c>
      <c r="B28" s="17"/>
      <c r="C28" s="21" t="s">
        <v>19</v>
      </c>
      <c r="D28" s="22">
        <f t="shared" si="7"/>
        <v>0</v>
      </c>
      <c r="E28" s="22"/>
      <c r="F28" s="22"/>
      <c r="G28" s="22"/>
      <c r="H28" s="23"/>
    </row>
    <row r="29" spans="1:11" s="7" customFormat="1" ht="19.5" hidden="1" customHeight="1" x14ac:dyDescent="0.2">
      <c r="A29" s="6" t="str">
        <f t="shared" si="5"/>
        <v>b</v>
      </c>
      <c r="B29" s="17"/>
      <c r="C29" s="18" t="s">
        <v>5</v>
      </c>
      <c r="D29" s="19">
        <f t="shared" si="7"/>
        <v>0</v>
      </c>
      <c r="E29" s="19"/>
      <c r="F29" s="19"/>
      <c r="G29" s="19"/>
      <c r="H29" s="20"/>
    </row>
    <row r="30" spans="1:11" s="7" customFormat="1" ht="17.25" hidden="1" customHeight="1" x14ac:dyDescent="0.2">
      <c r="A30" s="6" t="str">
        <f t="shared" si="5"/>
        <v>b</v>
      </c>
      <c r="B30" s="17"/>
      <c r="C30" s="25" t="s">
        <v>20</v>
      </c>
      <c r="D30" s="19">
        <f t="shared" si="7"/>
        <v>0</v>
      </c>
      <c r="E30" s="22"/>
      <c r="F30" s="22"/>
      <c r="G30" s="22"/>
      <c r="H30" s="23"/>
    </row>
    <row r="31" spans="1:11" s="7" customFormat="1" ht="17.25" hidden="1" customHeight="1" thickBot="1" x14ac:dyDescent="0.25">
      <c r="A31" s="6" t="str">
        <f t="shared" si="5"/>
        <v>b</v>
      </c>
      <c r="B31" s="32"/>
      <c r="C31" s="26" t="s">
        <v>21</v>
      </c>
      <c r="D31" s="27">
        <f t="shared" si="7"/>
        <v>0</v>
      </c>
      <c r="E31" s="28"/>
      <c r="F31" s="28"/>
      <c r="G31" s="28"/>
      <c r="H31" s="29"/>
    </row>
    <row r="32" spans="1:11" ht="96" customHeight="1" thickTop="1" thickBot="1" x14ac:dyDescent="0.25">
      <c r="A32" s="5"/>
      <c r="B32" s="37" t="s">
        <v>30</v>
      </c>
      <c r="C32" s="13" t="s">
        <v>31</v>
      </c>
      <c r="D32" s="38">
        <f t="shared" ref="D32:H32" si="8">D34+D42+D43+D44</f>
        <v>15000</v>
      </c>
      <c r="E32" s="38">
        <f t="shared" si="8"/>
        <v>0</v>
      </c>
      <c r="F32" s="38">
        <f t="shared" si="8"/>
        <v>0</v>
      </c>
      <c r="G32" s="38">
        <f t="shared" si="8"/>
        <v>0</v>
      </c>
      <c r="H32" s="39">
        <f t="shared" si="8"/>
        <v>15000</v>
      </c>
    </row>
    <row r="33" spans="1:13" s="7" customFormat="1" ht="48.75" hidden="1" customHeight="1" thickTop="1" x14ac:dyDescent="0.2">
      <c r="A33" s="6" t="str">
        <f t="shared" ref="A33:A44" si="9">IF(OR(E33&lt;&gt;0,F33&lt;&gt;0,G33&lt;&gt;0,H33&lt;&gt;0),"a","b")</f>
        <v>b</v>
      </c>
      <c r="B33" s="17"/>
      <c r="C33" s="14" t="s">
        <v>14</v>
      </c>
      <c r="D33" s="15">
        <f>SUM(E33:H33)</f>
        <v>0</v>
      </c>
      <c r="E33" s="15"/>
      <c r="F33" s="15"/>
      <c r="G33" s="15"/>
      <c r="H33" s="16"/>
    </row>
    <row r="34" spans="1:13" ht="19.5" customHeight="1" thickTop="1" x14ac:dyDescent="0.2">
      <c r="A34" s="5" t="str">
        <f t="shared" si="9"/>
        <v>a</v>
      </c>
      <c r="B34" s="40"/>
      <c r="C34" s="41" t="s">
        <v>2</v>
      </c>
      <c r="D34" s="42">
        <f t="shared" ref="D34:H34" si="10">SUM(D35:D41)</f>
        <v>15000</v>
      </c>
      <c r="E34" s="42">
        <f t="shared" si="10"/>
        <v>0</v>
      </c>
      <c r="F34" s="42">
        <f t="shared" si="10"/>
        <v>0</v>
      </c>
      <c r="G34" s="42">
        <f t="shared" si="10"/>
        <v>0</v>
      </c>
      <c r="H34" s="43">
        <f t="shared" si="10"/>
        <v>15000</v>
      </c>
    </row>
    <row r="35" spans="1:13" s="7" customFormat="1" ht="17.25" hidden="1" customHeight="1" x14ac:dyDescent="0.2">
      <c r="A35" s="6" t="str">
        <f t="shared" si="9"/>
        <v>b</v>
      </c>
      <c r="B35" s="17"/>
      <c r="C35" s="21" t="s">
        <v>15</v>
      </c>
      <c r="D35" s="22">
        <f t="shared" ref="D35:D44" si="11">SUM(E35:H35)</f>
        <v>0</v>
      </c>
      <c r="E35" s="22"/>
      <c r="F35" s="22"/>
      <c r="G35" s="22"/>
      <c r="H35" s="23"/>
    </row>
    <row r="36" spans="1:13" s="7" customFormat="1" ht="20.25" customHeight="1" thickBot="1" x14ac:dyDescent="0.25">
      <c r="A36" s="6" t="str">
        <f t="shared" si="9"/>
        <v>a</v>
      </c>
      <c r="B36" s="17"/>
      <c r="C36" s="24" t="s">
        <v>3</v>
      </c>
      <c r="D36" s="22">
        <f t="shared" si="11"/>
        <v>15000</v>
      </c>
      <c r="E36" s="22"/>
      <c r="F36" s="22"/>
      <c r="G36" s="22"/>
      <c r="H36" s="22">
        <v>15000</v>
      </c>
      <c r="J36" s="1"/>
      <c r="K36" s="1"/>
    </row>
    <row r="37" spans="1:13" s="7" customFormat="1" ht="17.25" hidden="1" customHeight="1" x14ac:dyDescent="0.2">
      <c r="A37" s="6" t="str">
        <f t="shared" si="9"/>
        <v>b</v>
      </c>
      <c r="B37" s="17"/>
      <c r="C37" s="21" t="s">
        <v>16</v>
      </c>
      <c r="D37" s="22">
        <f t="shared" si="11"/>
        <v>0</v>
      </c>
      <c r="E37" s="22"/>
      <c r="F37" s="22"/>
      <c r="G37" s="22"/>
      <c r="H37" s="23"/>
      <c r="I37" s="8"/>
    </row>
    <row r="38" spans="1:13" s="7" customFormat="1" ht="17.25" hidden="1" customHeight="1" x14ac:dyDescent="0.2">
      <c r="A38" s="6" t="str">
        <f t="shared" si="9"/>
        <v>b</v>
      </c>
      <c r="B38" s="17"/>
      <c r="C38" s="21" t="s">
        <v>17</v>
      </c>
      <c r="D38" s="22">
        <f t="shared" si="11"/>
        <v>0</v>
      </c>
      <c r="E38" s="22"/>
      <c r="F38" s="22"/>
      <c r="G38" s="22"/>
      <c r="H38" s="23"/>
    </row>
    <row r="39" spans="1:13" s="7" customFormat="1" ht="17.25" hidden="1" customHeight="1" x14ac:dyDescent="0.2">
      <c r="A39" s="6" t="str">
        <f t="shared" si="9"/>
        <v>b</v>
      </c>
      <c r="B39" s="17"/>
      <c r="C39" s="21" t="s">
        <v>18</v>
      </c>
      <c r="D39" s="22">
        <f t="shared" si="11"/>
        <v>0</v>
      </c>
      <c r="E39" s="22"/>
      <c r="F39" s="22"/>
      <c r="G39" s="22"/>
      <c r="H39" s="23"/>
    </row>
    <row r="40" spans="1:13" ht="16.5" hidden="1" customHeight="1" x14ac:dyDescent="0.2">
      <c r="A40" s="5" t="str">
        <f t="shared" si="9"/>
        <v>b</v>
      </c>
      <c r="B40" s="40"/>
      <c r="C40" s="44" t="s">
        <v>4</v>
      </c>
      <c r="D40" s="34">
        <f t="shared" si="11"/>
        <v>0</v>
      </c>
      <c r="E40" s="34"/>
      <c r="F40" s="34"/>
      <c r="G40" s="34"/>
      <c r="H40" s="34"/>
    </row>
    <row r="41" spans="1:13" s="7" customFormat="1" ht="17.25" hidden="1" customHeight="1" x14ac:dyDescent="0.2">
      <c r="A41" s="6" t="str">
        <f t="shared" si="9"/>
        <v>b</v>
      </c>
      <c r="B41" s="17"/>
      <c r="C41" s="21" t="s">
        <v>19</v>
      </c>
      <c r="D41" s="22">
        <f t="shared" si="11"/>
        <v>0</v>
      </c>
      <c r="E41" s="22"/>
      <c r="F41" s="22"/>
      <c r="G41" s="22"/>
      <c r="H41" s="23"/>
    </row>
    <row r="42" spans="1:13" s="7" customFormat="1" ht="19.5" hidden="1" customHeight="1" x14ac:dyDescent="0.2">
      <c r="A42" s="6" t="str">
        <f t="shared" si="9"/>
        <v>b</v>
      </c>
      <c r="B42" s="17"/>
      <c r="C42" s="18" t="s">
        <v>5</v>
      </c>
      <c r="D42" s="19">
        <f t="shared" si="11"/>
        <v>0</v>
      </c>
      <c r="E42" s="19"/>
      <c r="F42" s="19"/>
      <c r="G42" s="19"/>
      <c r="H42" s="20"/>
    </row>
    <row r="43" spans="1:13" s="7" customFormat="1" ht="17.25" hidden="1" customHeight="1" x14ac:dyDescent="0.2">
      <c r="A43" s="6" t="str">
        <f t="shared" si="9"/>
        <v>b</v>
      </c>
      <c r="B43" s="17"/>
      <c r="C43" s="25" t="s">
        <v>20</v>
      </c>
      <c r="D43" s="19">
        <f t="shared" si="11"/>
        <v>0</v>
      </c>
      <c r="E43" s="22"/>
      <c r="F43" s="22"/>
      <c r="G43" s="22"/>
      <c r="H43" s="23"/>
    </row>
    <row r="44" spans="1:13" s="7" customFormat="1" ht="17.25" hidden="1" customHeight="1" thickBot="1" x14ac:dyDescent="0.25">
      <c r="A44" s="6" t="str">
        <f t="shared" si="9"/>
        <v>b</v>
      </c>
      <c r="B44" s="32"/>
      <c r="C44" s="26" t="s">
        <v>21</v>
      </c>
      <c r="D44" s="27">
        <f t="shared" si="11"/>
        <v>0</v>
      </c>
      <c r="E44" s="28"/>
      <c r="F44" s="28"/>
      <c r="G44" s="28"/>
      <c r="H44" s="29"/>
    </row>
    <row r="45" spans="1:13" ht="38.25" customHeight="1" thickTop="1" thickBot="1" x14ac:dyDescent="0.25">
      <c r="A45" s="5"/>
      <c r="B45" s="37" t="s">
        <v>32</v>
      </c>
      <c r="C45" s="13" t="s">
        <v>33</v>
      </c>
      <c r="D45" s="38">
        <f t="shared" ref="D45:H45" si="12">D47+D55+D56+D57</f>
        <v>18000</v>
      </c>
      <c r="E45" s="38">
        <f t="shared" si="12"/>
        <v>0</v>
      </c>
      <c r="F45" s="38">
        <f t="shared" si="12"/>
        <v>0</v>
      </c>
      <c r="G45" s="38">
        <f t="shared" si="12"/>
        <v>0</v>
      </c>
      <c r="H45" s="39">
        <f t="shared" si="12"/>
        <v>18000</v>
      </c>
      <c r="M45" s="7"/>
    </row>
    <row r="46" spans="1:13" s="7" customFormat="1" ht="17.25" hidden="1" customHeight="1" thickTop="1" x14ac:dyDescent="0.2">
      <c r="A46" s="6" t="str">
        <f t="shared" ref="A46:A57" si="13">IF(OR(E46&lt;&gt;0,F46&lt;&gt;0,G46&lt;&gt;0,H46&lt;&gt;0),"a","b")</f>
        <v>b</v>
      </c>
      <c r="B46" s="17"/>
      <c r="C46" s="14" t="s">
        <v>14</v>
      </c>
      <c r="D46" s="15">
        <f>SUM(E46:H46)</f>
        <v>0</v>
      </c>
      <c r="E46" s="15"/>
      <c r="F46" s="15"/>
      <c r="G46" s="15"/>
      <c r="H46" s="16"/>
    </row>
    <row r="47" spans="1:13" ht="19.5" customHeight="1" thickTop="1" x14ac:dyDescent="0.2">
      <c r="A47" s="5" t="str">
        <f t="shared" si="13"/>
        <v>a</v>
      </c>
      <c r="B47" s="40"/>
      <c r="C47" s="41" t="s">
        <v>2</v>
      </c>
      <c r="D47" s="42">
        <f t="shared" ref="D47:H47" si="14">SUM(D48:D54)</f>
        <v>18000</v>
      </c>
      <c r="E47" s="42">
        <f t="shared" si="14"/>
        <v>0</v>
      </c>
      <c r="F47" s="42">
        <f t="shared" si="14"/>
        <v>0</v>
      </c>
      <c r="G47" s="42">
        <f t="shared" si="14"/>
        <v>0</v>
      </c>
      <c r="H47" s="43">
        <f t="shared" si="14"/>
        <v>18000</v>
      </c>
      <c r="M47" s="7"/>
    </row>
    <row r="48" spans="1:13" s="7" customFormat="1" ht="17.25" hidden="1" customHeight="1" x14ac:dyDescent="0.2">
      <c r="A48" s="6" t="str">
        <f t="shared" si="13"/>
        <v>b</v>
      </c>
      <c r="B48" s="17"/>
      <c r="C48" s="21" t="s">
        <v>15</v>
      </c>
      <c r="D48" s="22">
        <f t="shared" ref="D48:D57" si="15">SUM(E48:H48)</f>
        <v>0</v>
      </c>
      <c r="E48" s="22"/>
      <c r="F48" s="22"/>
      <c r="G48" s="22"/>
      <c r="H48" s="23"/>
    </row>
    <row r="49" spans="1:11" s="7" customFormat="1" ht="20.25" customHeight="1" thickBot="1" x14ac:dyDescent="0.25">
      <c r="A49" s="6" t="str">
        <f t="shared" si="13"/>
        <v>a</v>
      </c>
      <c r="B49" s="40"/>
      <c r="C49" s="45" t="s">
        <v>3</v>
      </c>
      <c r="D49" s="34">
        <f t="shared" si="15"/>
        <v>18000</v>
      </c>
      <c r="E49" s="34"/>
      <c r="F49" s="34"/>
      <c r="G49" s="34"/>
      <c r="H49" s="34">
        <v>18000</v>
      </c>
      <c r="K49" s="1"/>
    </row>
    <row r="50" spans="1:11" s="7" customFormat="1" ht="17.25" hidden="1" customHeight="1" x14ac:dyDescent="0.2">
      <c r="A50" s="6" t="str">
        <f t="shared" si="13"/>
        <v>b</v>
      </c>
      <c r="B50" s="17"/>
      <c r="C50" s="21" t="s">
        <v>16</v>
      </c>
      <c r="D50" s="22">
        <f t="shared" si="15"/>
        <v>0</v>
      </c>
      <c r="E50" s="22"/>
      <c r="F50" s="22"/>
      <c r="G50" s="22"/>
      <c r="H50" s="23"/>
      <c r="I50" s="8"/>
    </row>
    <row r="51" spans="1:11" s="7" customFormat="1" ht="17.25" hidden="1" customHeight="1" x14ac:dyDescent="0.2">
      <c r="A51" s="6" t="str">
        <f t="shared" si="13"/>
        <v>b</v>
      </c>
      <c r="B51" s="17"/>
      <c r="C51" s="21" t="s">
        <v>17</v>
      </c>
      <c r="D51" s="22">
        <f t="shared" si="15"/>
        <v>0</v>
      </c>
      <c r="E51" s="22"/>
      <c r="F51" s="22"/>
      <c r="G51" s="22"/>
      <c r="H51" s="23"/>
    </row>
    <row r="52" spans="1:11" s="7" customFormat="1" ht="17.25" hidden="1" customHeight="1" x14ac:dyDescent="0.2">
      <c r="A52" s="6" t="str">
        <f t="shared" si="13"/>
        <v>b</v>
      </c>
      <c r="B52" s="17"/>
      <c r="C52" s="21" t="s">
        <v>18</v>
      </c>
      <c r="D52" s="22">
        <f t="shared" si="15"/>
        <v>0</v>
      </c>
      <c r="E52" s="22"/>
      <c r="F52" s="22"/>
      <c r="G52" s="22"/>
      <c r="H52" s="23"/>
    </row>
    <row r="53" spans="1:11" ht="16.5" hidden="1" customHeight="1" x14ac:dyDescent="0.2">
      <c r="A53" s="5" t="str">
        <f t="shared" si="13"/>
        <v>b</v>
      </c>
      <c r="B53" s="17"/>
      <c r="C53" s="21" t="s">
        <v>4</v>
      </c>
      <c r="D53" s="22">
        <f t="shared" si="15"/>
        <v>0</v>
      </c>
      <c r="E53" s="22"/>
      <c r="F53" s="22"/>
      <c r="G53" s="22"/>
      <c r="H53" s="22"/>
    </row>
    <row r="54" spans="1:11" s="7" customFormat="1" ht="36" hidden="1" customHeight="1" x14ac:dyDescent="0.2">
      <c r="A54" s="6" t="str">
        <f t="shared" si="13"/>
        <v>b</v>
      </c>
      <c r="B54" s="17"/>
      <c r="C54" s="21" t="s">
        <v>23</v>
      </c>
      <c r="D54" s="22">
        <f t="shared" si="15"/>
        <v>0</v>
      </c>
      <c r="E54" s="22"/>
      <c r="F54" s="22"/>
      <c r="G54" s="22"/>
      <c r="H54" s="23"/>
    </row>
    <row r="55" spans="1:11" s="7" customFormat="1" ht="19.5" hidden="1" customHeight="1" x14ac:dyDescent="0.2">
      <c r="A55" s="6" t="str">
        <f t="shared" si="13"/>
        <v>b</v>
      </c>
      <c r="B55" s="17"/>
      <c r="C55" s="18" t="s">
        <v>5</v>
      </c>
      <c r="D55" s="19">
        <f t="shared" si="15"/>
        <v>0</v>
      </c>
      <c r="E55" s="19"/>
      <c r="F55" s="19"/>
      <c r="G55" s="19"/>
      <c r="H55" s="20"/>
    </row>
    <row r="56" spans="1:11" s="7" customFormat="1" ht="17.25" hidden="1" customHeight="1" x14ac:dyDescent="0.2">
      <c r="A56" s="6" t="str">
        <f t="shared" si="13"/>
        <v>b</v>
      </c>
      <c r="B56" s="17"/>
      <c r="C56" s="25" t="s">
        <v>20</v>
      </c>
      <c r="D56" s="19">
        <f t="shared" si="15"/>
        <v>0</v>
      </c>
      <c r="E56" s="22"/>
      <c r="F56" s="22"/>
      <c r="G56" s="22"/>
      <c r="H56" s="23"/>
    </row>
    <row r="57" spans="1:11" s="7" customFormat="1" ht="17.25" hidden="1" customHeight="1" thickBot="1" x14ac:dyDescent="0.25">
      <c r="A57" s="6" t="str">
        <f t="shared" si="13"/>
        <v>b</v>
      </c>
      <c r="B57" s="32"/>
      <c r="C57" s="26" t="s">
        <v>21</v>
      </c>
      <c r="D57" s="27">
        <f t="shared" si="15"/>
        <v>0</v>
      </c>
      <c r="E57" s="28"/>
      <c r="F57" s="28"/>
      <c r="G57" s="28"/>
      <c r="H57" s="29"/>
    </row>
    <row r="58" spans="1:11" ht="20.25" thickBot="1" x14ac:dyDescent="0.3">
      <c r="B58" s="30"/>
      <c r="C58" s="46" t="s">
        <v>1</v>
      </c>
      <c r="D58" s="31">
        <f>E58+F58+G58+H58</f>
        <v>0</v>
      </c>
      <c r="E58" s="31">
        <f>E6+E19+E32+E45</f>
        <v>0</v>
      </c>
      <c r="F58" s="31">
        <f t="shared" ref="F58:H58" si="16">F6+F19+F32+F45</f>
        <v>0</v>
      </c>
      <c r="G58" s="31">
        <f t="shared" si="16"/>
        <v>0</v>
      </c>
      <c r="H58" s="31">
        <f t="shared" si="16"/>
        <v>0</v>
      </c>
      <c r="I58" s="33"/>
      <c r="J58" s="33"/>
    </row>
    <row r="59" spans="1:11" ht="85.5" customHeight="1" x14ac:dyDescent="0.25">
      <c r="B59" s="54" t="s">
        <v>24</v>
      </c>
      <c r="C59" s="54"/>
      <c r="D59" s="54"/>
      <c r="E59" s="49"/>
      <c r="F59" s="50"/>
      <c r="G59" s="55" t="s">
        <v>25</v>
      </c>
      <c r="H59" s="55"/>
    </row>
    <row r="60" spans="1:11" x14ac:dyDescent="0.25">
      <c r="B60" s="3"/>
      <c r="C60" s="3"/>
      <c r="D60" s="4"/>
      <c r="E60" s="3"/>
      <c r="F60" s="3"/>
      <c r="G60" s="3"/>
      <c r="H60" s="3"/>
    </row>
    <row r="61" spans="1:11" ht="64.5" customHeight="1" x14ac:dyDescent="0.25">
      <c r="B61" s="53"/>
      <c r="C61" s="53"/>
      <c r="D61" s="9"/>
      <c r="E61" s="9"/>
      <c r="F61" s="9"/>
      <c r="G61" s="53"/>
      <c r="H61" s="53"/>
    </row>
  </sheetData>
  <autoFilter ref="A5:H59">
    <filterColumn colId="0">
      <filters blank="1">
        <filter val="a"/>
      </filters>
    </filterColumn>
  </autoFilter>
  <mergeCells count="6">
    <mergeCell ref="B1:H1"/>
    <mergeCell ref="B2:H2"/>
    <mergeCell ref="B61:C61"/>
    <mergeCell ref="G61:H61"/>
    <mergeCell ref="B59:D59"/>
    <mergeCell ref="G59:H59"/>
  </mergeCells>
  <printOptions horizontalCentered="1"/>
  <pageMargins left="0.25" right="0.25" top="0.25" bottom="0.5" header="0.25" footer="0.25"/>
  <pageSetup paperSize="9" scale="65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 </vt:lpstr>
      <vt:lpstr>Sheet3</vt:lpstr>
      <vt:lpstr>'danarti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Maia Zhordania</cp:lastModifiedBy>
  <cp:lastPrinted>2019-12-19T15:56:42Z</cp:lastPrinted>
  <dcterms:created xsi:type="dcterms:W3CDTF">2015-03-13T11:20:15Z</dcterms:created>
  <dcterms:modified xsi:type="dcterms:W3CDTF">2020-10-05T08:56:24Z</dcterms:modified>
</cp:coreProperties>
</file>