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მიშო\გეგმის ცვლილებები\2021 წელი\828\იმუნიზაცია, ჰოლდინგი კოდი\"/>
    </mc:Choice>
  </mc:AlternateContent>
  <bookViews>
    <workbookView xWindow="240" yWindow="105" windowWidth="20115" windowHeight="8760"/>
  </bookViews>
  <sheets>
    <sheet name="danarti  (2)" sheetId="6" r:id="rId1"/>
    <sheet name="Sheet3" sheetId="3" r:id="rId2"/>
  </sheets>
  <definedNames>
    <definedName name="_xlnm._FilterDatabase" localSheetId="0" hidden="1">'danarti  (2)'!$A$4:$H$97</definedName>
    <definedName name="_xlnm.Print_Area" localSheetId="0">'danarti  (2)'!$B$1:$H$97</definedName>
  </definedNames>
  <calcPr calcId="162913"/>
</workbook>
</file>

<file path=xl/calcChain.xml><?xml version="1.0" encoding="utf-8"?>
<calcChain xmlns="http://schemas.openxmlformats.org/spreadsheetml/2006/main">
  <c r="D69" i="6" l="1"/>
  <c r="A69" i="6"/>
  <c r="D68" i="6"/>
  <c r="A68" i="6"/>
  <c r="D67" i="6"/>
  <c r="A67" i="6"/>
  <c r="D66" i="6"/>
  <c r="A66" i="6"/>
  <c r="D65" i="6"/>
  <c r="A65" i="6"/>
  <c r="D64" i="6"/>
  <c r="A64" i="6"/>
  <c r="D63" i="6"/>
  <c r="A63" i="6"/>
  <c r="D62" i="6"/>
  <c r="A62" i="6"/>
  <c r="D61" i="6"/>
  <c r="A61" i="6"/>
  <c r="D60" i="6"/>
  <c r="A60" i="6"/>
  <c r="H59" i="6"/>
  <c r="G59" i="6"/>
  <c r="G57" i="6" s="1"/>
  <c r="F59" i="6"/>
  <c r="E59" i="6"/>
  <c r="E57" i="6" s="1"/>
  <c r="D59" i="6"/>
  <c r="D58" i="6"/>
  <c r="A58" i="6"/>
  <c r="H57" i="6"/>
  <c r="F57" i="6"/>
  <c r="D57" i="6"/>
  <c r="A59" i="6" l="1"/>
  <c r="D95" i="6" l="1"/>
  <c r="A95" i="6"/>
  <c r="D94" i="6"/>
  <c r="A94" i="6"/>
  <c r="D93" i="6"/>
  <c r="A93" i="6"/>
  <c r="D92" i="6"/>
  <c r="A92" i="6"/>
  <c r="D91" i="6"/>
  <c r="A91" i="6"/>
  <c r="D90" i="6"/>
  <c r="A90" i="6"/>
  <c r="D89" i="6"/>
  <c r="A89" i="6"/>
  <c r="D88" i="6"/>
  <c r="A88" i="6"/>
  <c r="D87" i="6"/>
  <c r="A87" i="6"/>
  <c r="D86" i="6"/>
  <c r="D85" i="6" s="1"/>
  <c r="D83" i="6" s="1"/>
  <c r="A86" i="6"/>
  <c r="H85" i="6"/>
  <c r="G85" i="6"/>
  <c r="F85" i="6"/>
  <c r="F83" i="6" s="1"/>
  <c r="E85" i="6"/>
  <c r="A85" i="6" s="1"/>
  <c r="D84" i="6"/>
  <c r="A84" i="6"/>
  <c r="H83" i="6"/>
  <c r="G83" i="6"/>
  <c r="E83" i="6" l="1"/>
  <c r="D82" i="6" l="1"/>
  <c r="A82" i="6"/>
  <c r="D81" i="6"/>
  <c r="A81" i="6"/>
  <c r="D80" i="6"/>
  <c r="A80" i="6"/>
  <c r="D79" i="6"/>
  <c r="A79" i="6"/>
  <c r="D78" i="6"/>
  <c r="A78" i="6"/>
  <c r="D77" i="6"/>
  <c r="A77" i="6"/>
  <c r="D76" i="6"/>
  <c r="A76" i="6"/>
  <c r="D75" i="6"/>
  <c r="A75" i="6"/>
  <c r="D74" i="6"/>
  <c r="A74" i="6"/>
  <c r="D73" i="6"/>
  <c r="D72" i="6" s="1"/>
  <c r="D70" i="6" s="1"/>
  <c r="A73" i="6"/>
  <c r="H72" i="6"/>
  <c r="H70" i="6" s="1"/>
  <c r="G72" i="6"/>
  <c r="G70" i="6" s="1"/>
  <c r="F72" i="6"/>
  <c r="F70" i="6" s="1"/>
  <c r="E72" i="6"/>
  <c r="E70" i="6" s="1"/>
  <c r="D71" i="6"/>
  <c r="A71" i="6"/>
  <c r="D56" i="6"/>
  <c r="A56" i="6"/>
  <c r="D55" i="6"/>
  <c r="A55" i="6"/>
  <c r="D54" i="6"/>
  <c r="A54" i="6"/>
  <c r="D53" i="6"/>
  <c r="A53" i="6"/>
  <c r="D52" i="6"/>
  <c r="A52" i="6"/>
  <c r="D51" i="6"/>
  <c r="A51" i="6"/>
  <c r="D50" i="6"/>
  <c r="A50" i="6"/>
  <c r="D49" i="6"/>
  <c r="A49" i="6"/>
  <c r="D48" i="6"/>
  <c r="A48" i="6"/>
  <c r="D47" i="6"/>
  <c r="A47" i="6"/>
  <c r="H46" i="6"/>
  <c r="H44" i="6" s="1"/>
  <c r="G46" i="6"/>
  <c r="G44" i="6" s="1"/>
  <c r="F46" i="6"/>
  <c r="F44" i="6" s="1"/>
  <c r="E46" i="6"/>
  <c r="E44" i="6" s="1"/>
  <c r="D45" i="6"/>
  <c r="A45" i="6"/>
  <c r="D43" i="6"/>
  <c r="A43" i="6"/>
  <c r="D42" i="6"/>
  <c r="A42" i="6"/>
  <c r="D41" i="6"/>
  <c r="A41" i="6"/>
  <c r="D40" i="6"/>
  <c r="A40" i="6"/>
  <c r="D39" i="6"/>
  <c r="A39" i="6"/>
  <c r="D38" i="6"/>
  <c r="A38" i="6"/>
  <c r="D37" i="6"/>
  <c r="A37" i="6"/>
  <c r="D36" i="6"/>
  <c r="A36" i="6"/>
  <c r="D35" i="6"/>
  <c r="A35" i="6"/>
  <c r="D34" i="6"/>
  <c r="A34" i="6"/>
  <c r="H33" i="6"/>
  <c r="H31" i="6" s="1"/>
  <c r="G33" i="6"/>
  <c r="G31" i="6" s="1"/>
  <c r="F33" i="6"/>
  <c r="F31" i="6" s="1"/>
  <c r="E33" i="6"/>
  <c r="E31" i="6" s="1"/>
  <c r="D32" i="6"/>
  <c r="A32" i="6"/>
  <c r="D30" i="6"/>
  <c r="A30" i="6"/>
  <c r="D29" i="6"/>
  <c r="A29" i="6"/>
  <c r="D28" i="6"/>
  <c r="A28" i="6"/>
  <c r="D27" i="6"/>
  <c r="A27" i="6"/>
  <c r="D26" i="6"/>
  <c r="A26" i="6"/>
  <c r="D25" i="6"/>
  <c r="A25" i="6"/>
  <c r="D24" i="6"/>
  <c r="A24" i="6"/>
  <c r="D23" i="6"/>
  <c r="A23" i="6"/>
  <c r="D22" i="6"/>
  <c r="A22" i="6"/>
  <c r="D21" i="6"/>
  <c r="A21" i="6"/>
  <c r="H20" i="6"/>
  <c r="H18" i="6" s="1"/>
  <c r="G20" i="6"/>
  <c r="G18" i="6" s="1"/>
  <c r="F20" i="6"/>
  <c r="F18" i="6" s="1"/>
  <c r="E20" i="6"/>
  <c r="E18" i="6" s="1"/>
  <c r="D19" i="6"/>
  <c r="A19" i="6"/>
  <c r="D17" i="6"/>
  <c r="A17" i="6"/>
  <c r="D16" i="6"/>
  <c r="A16" i="6"/>
  <c r="D15" i="6"/>
  <c r="A15" i="6"/>
  <c r="D14" i="6"/>
  <c r="A14" i="6"/>
  <c r="D13" i="6"/>
  <c r="A13" i="6"/>
  <c r="D12" i="6"/>
  <c r="A12" i="6"/>
  <c r="D11" i="6"/>
  <c r="A11" i="6"/>
  <c r="D10" i="6"/>
  <c r="A10" i="6"/>
  <c r="D9" i="6"/>
  <c r="A9" i="6"/>
  <c r="D8" i="6"/>
  <c r="A8" i="6"/>
  <c r="H7" i="6"/>
  <c r="H5" i="6" s="1"/>
  <c r="G7" i="6"/>
  <c r="G5" i="6" s="1"/>
  <c r="F7" i="6"/>
  <c r="E7" i="6"/>
  <c r="E5" i="6" s="1"/>
  <c r="D6" i="6"/>
  <c r="A6" i="6"/>
  <c r="G96" i="6" l="1"/>
  <c r="E96" i="6"/>
  <c r="F96" i="6"/>
  <c r="H96" i="6"/>
  <c r="D20" i="6"/>
  <c r="D18" i="6" s="1"/>
  <c r="D46" i="6"/>
  <c r="D44" i="6" s="1"/>
  <c r="A7" i="6"/>
  <c r="D7" i="6"/>
  <c r="D33" i="6"/>
  <c r="D31" i="6" s="1"/>
  <c r="A46" i="6"/>
  <c r="A72" i="6"/>
  <c r="D5" i="6"/>
  <c r="F5" i="6"/>
  <c r="A20" i="6"/>
  <c r="A33" i="6"/>
  <c r="D96" i="6" l="1"/>
</calcChain>
</file>

<file path=xl/sharedStrings.xml><?xml version="1.0" encoding="utf-8"?>
<sst xmlns="http://schemas.openxmlformats.org/spreadsheetml/2006/main" count="116" uniqueCount="38">
  <si>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</si>
  <si>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</si>
  <si>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</si>
  <si>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</si>
  <si>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</si>
  <si>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</si>
  <si>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</si>
  <si>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</si>
  <si>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</si>
  <si>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</si>
  <si>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</si>
  <si>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</si>
  <si>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</si>
  <si>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</si>
  <si>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</si>
  <si>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</si>
  <si>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</si>
  <si>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</si>
  <si>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</si>
  <si>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</si>
  <si>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</si>
  <si>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</si>
  <si>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იმუნიზაცია</t>
  </si>
  <si>
    <t>2.8.2.1</t>
  </si>
  <si>
    <t>მიმდინარე ტრანსფერები, რომელიც სხვაგან არ არის კლასიფიცირებული</t>
  </si>
  <si>
    <t>27 03 02 06 01</t>
  </si>
  <si>
    <t>ტუბერკულოზის მართვა</t>
  </si>
  <si>
    <t>27 03 02 02 01</t>
  </si>
  <si>
    <t>27 03 02 02 02</t>
  </si>
  <si>
    <t>27 03 03 08</t>
  </si>
  <si>
    <t>რეფერალური მომსახურება</t>
  </si>
  <si>
    <t xml:space="preserve">საქართველოს ჯანდაცვის სისტემის მხარდაჭერა COVID 19 - ის პირობებში </t>
  </si>
  <si>
    <t>27 03 03 10 01 02</t>
  </si>
  <si>
    <t xml:space="preserve">ქვეპროგრამა  „ახალი კორონავირუსით  (SARS-CoV-2) გამოწვეული ინფექციის (COVID-19) მართვისთვის გასატარებელი ღონისძიებები (ა(ა)იპ - საქართველოს სამედიცინო ჰოლდინგი)“ </t>
  </si>
  <si>
    <t>27 03 03 10 01 08</t>
  </si>
  <si>
    <t xml:space="preserve">„ახალი კორონავირუსით  (SARS-CoV-2) გამოწვეული ინფექციის (COVID-19) მართვისთვის გასატარებელი ღონისძიებები </t>
  </si>
  <si>
    <t>იმუნიზაცია (ვაქცინის ადმინისტრირების ხელშეწყობა)</t>
  </si>
  <si>
    <t>27 03 03 10 01 01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</si>
</sst>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0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11" fillId="0" borderId="11" xfId="2" applyNumberFormat="1" applyFont="1" applyFill="1" applyBorder="1" applyAlignment="1">
      <alignment horizontal="center" vertical="center" wrapText="1"/>
    </xf>
    <xf numFmtId="164" fontId="11" fillId="0" borderId="12" xfId="2" applyNumberFormat="1" applyFont="1" applyFill="1" applyBorder="1" applyAlignment="1">
      <alignment horizontal="center" vertical="center" wrapText="1"/>
    </xf>
    <xf numFmtId="164" fontId="9" fillId="0" borderId="17" xfId="2" applyNumberFormat="1" applyFont="1" applyFill="1" applyBorder="1" applyAlignment="1">
      <alignment horizontal="center" vertical="center" wrapText="1"/>
    </xf>
    <xf numFmtId="164" fontId="11" fillId="0" borderId="4" xfId="2" applyNumberFormat="1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99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3" sqref="E83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2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47" t="s">
        <v>6</v>
      </c>
      <c r="C1" s="47"/>
      <c r="D1" s="47"/>
      <c r="E1" s="47"/>
      <c r="F1" s="47"/>
      <c r="G1" s="47"/>
      <c r="H1" s="47"/>
    </row>
    <row r="2" spans="1:9" ht="37.5" customHeight="1" x14ac:dyDescent="0.25">
      <c r="B2" s="48" t="s">
        <v>21</v>
      </c>
      <c r="C2" s="48"/>
      <c r="D2" s="48"/>
      <c r="E2" s="48"/>
      <c r="F2" s="48"/>
      <c r="G2" s="48"/>
      <c r="H2" s="48"/>
    </row>
    <row r="3" spans="1:9" ht="12.75" customHeight="1" thickBot="1" x14ac:dyDescent="0.3">
      <c r="B3" s="10"/>
      <c r="C3" s="10"/>
      <c r="D3" s="11"/>
      <c r="E3" s="10"/>
      <c r="F3" s="10"/>
      <c r="G3" s="10"/>
      <c r="H3" s="12" t="s">
        <v>7</v>
      </c>
    </row>
    <row r="4" spans="1:9" ht="55.5" customHeight="1" thickBot="1" x14ac:dyDescent="0.3">
      <c r="B4" s="13" t="s">
        <v>0</v>
      </c>
      <c r="C4" s="14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6" t="s">
        <v>13</v>
      </c>
    </row>
    <row r="5" spans="1:9" ht="27" customHeight="1" thickTop="1" thickBot="1" x14ac:dyDescent="0.25">
      <c r="A5" s="5"/>
      <c r="B5" s="35" t="s">
        <v>27</v>
      </c>
      <c r="C5" s="46" t="s">
        <v>22</v>
      </c>
      <c r="D5" s="42">
        <f>D7+D15+D16+D17</f>
        <v>20000</v>
      </c>
      <c r="E5" s="42">
        <f>E7+E15+E16+E17</f>
        <v>0</v>
      </c>
      <c r="F5" s="42">
        <f>F7+F15+F16+F17</f>
        <v>20000</v>
      </c>
      <c r="G5" s="42">
        <f>G7+G15+G16+G17</f>
        <v>0</v>
      </c>
      <c r="H5" s="43">
        <f>H7+H15+H16+H17</f>
        <v>0</v>
      </c>
    </row>
    <row r="6" spans="1:9" s="7" customFormat="1" ht="18" hidden="1" customHeight="1" thickTop="1" x14ac:dyDescent="0.2">
      <c r="A6" s="6" t="str">
        <f t="shared" ref="A6:A17" si="0">IF(OR(E6&lt;&gt;0,F6&lt;&gt;0,G6&lt;&gt;0,H6&lt;&gt;0),"a","b")</f>
        <v>b</v>
      </c>
      <c r="B6" s="20"/>
      <c r="C6" s="17" t="s">
        <v>14</v>
      </c>
      <c r="D6" s="18">
        <f>SUM(E6:H6)</f>
        <v>0</v>
      </c>
      <c r="E6" s="18"/>
      <c r="F6" s="18"/>
      <c r="G6" s="18"/>
      <c r="H6" s="19"/>
    </row>
    <row r="7" spans="1:9" ht="19.5" hidden="1" customHeight="1" x14ac:dyDescent="0.2">
      <c r="A7" s="5" t="str">
        <f t="shared" si="0"/>
        <v>b</v>
      </c>
      <c r="B7" s="20"/>
      <c r="C7" s="21" t="s">
        <v>2</v>
      </c>
      <c r="D7" s="22">
        <f t="shared" ref="D7:H7" si="1">SUM(D8:D14)</f>
        <v>0</v>
      </c>
      <c r="E7" s="22">
        <f t="shared" si="1"/>
        <v>0</v>
      </c>
      <c r="F7" s="22">
        <f t="shared" si="1"/>
        <v>0</v>
      </c>
      <c r="G7" s="22">
        <f t="shared" si="1"/>
        <v>0</v>
      </c>
      <c r="H7" s="23">
        <f t="shared" si="1"/>
        <v>0</v>
      </c>
    </row>
    <row r="8" spans="1:9" s="7" customFormat="1" ht="17.25" hidden="1" customHeight="1" x14ac:dyDescent="0.2">
      <c r="A8" s="6" t="str">
        <f t="shared" si="0"/>
        <v>b</v>
      </c>
      <c r="B8" s="20"/>
      <c r="C8" s="24" t="s">
        <v>15</v>
      </c>
      <c r="D8" s="25">
        <f t="shared" ref="D8:D17" si="2">SUM(E8:H8)</f>
        <v>0</v>
      </c>
      <c r="E8" s="25"/>
      <c r="F8" s="25"/>
      <c r="G8" s="25"/>
      <c r="H8" s="26"/>
    </row>
    <row r="9" spans="1:9" s="7" customFormat="1" ht="20.25" hidden="1" customHeight="1" x14ac:dyDescent="0.2">
      <c r="A9" s="6" t="str">
        <f t="shared" si="0"/>
        <v>b</v>
      </c>
      <c r="B9" s="20"/>
      <c r="C9" s="27" t="s">
        <v>3</v>
      </c>
      <c r="D9" s="40">
        <f t="shared" si="2"/>
        <v>0</v>
      </c>
      <c r="E9" s="40"/>
      <c r="F9" s="40"/>
      <c r="G9" s="40"/>
      <c r="H9" s="41"/>
    </row>
    <row r="10" spans="1:9" s="7" customFormat="1" ht="17.25" hidden="1" customHeight="1" x14ac:dyDescent="0.2">
      <c r="A10" s="6" t="str">
        <f t="shared" si="0"/>
        <v>b</v>
      </c>
      <c r="B10" s="20"/>
      <c r="C10" s="24" t="s">
        <v>16</v>
      </c>
      <c r="D10" s="25">
        <f t="shared" si="2"/>
        <v>0</v>
      </c>
      <c r="E10" s="25"/>
      <c r="F10" s="25"/>
      <c r="G10" s="25"/>
      <c r="H10" s="26"/>
      <c r="I10" s="8"/>
    </row>
    <row r="11" spans="1:9" s="7" customFormat="1" ht="17.25" hidden="1" customHeight="1" x14ac:dyDescent="0.2">
      <c r="A11" s="6" t="str">
        <f t="shared" si="0"/>
        <v>b</v>
      </c>
      <c r="B11" s="20"/>
      <c r="C11" s="24" t="s">
        <v>17</v>
      </c>
      <c r="D11" s="25">
        <f t="shared" si="2"/>
        <v>0</v>
      </c>
      <c r="E11" s="25"/>
      <c r="F11" s="25"/>
      <c r="G11" s="25"/>
      <c r="H11" s="26"/>
    </row>
    <row r="12" spans="1:9" s="7" customFormat="1" ht="17.25" hidden="1" customHeight="1" x14ac:dyDescent="0.2">
      <c r="A12" s="6" t="str">
        <f t="shared" si="0"/>
        <v>b</v>
      </c>
      <c r="B12" s="20"/>
      <c r="C12" s="24" t="s">
        <v>18</v>
      </c>
      <c r="D12" s="25">
        <f t="shared" si="2"/>
        <v>0</v>
      </c>
      <c r="E12" s="25"/>
      <c r="F12" s="25"/>
      <c r="G12" s="25"/>
      <c r="H12" s="26"/>
    </row>
    <row r="13" spans="1:9" ht="16.5" hidden="1" customHeight="1" x14ac:dyDescent="0.2">
      <c r="A13" s="5" t="str">
        <f t="shared" si="0"/>
        <v>b</v>
      </c>
      <c r="B13" s="20"/>
      <c r="C13" s="24" t="s">
        <v>4</v>
      </c>
      <c r="D13" s="25">
        <f t="shared" si="2"/>
        <v>0</v>
      </c>
      <c r="E13" s="25"/>
      <c r="F13" s="25"/>
      <c r="G13" s="25"/>
      <c r="H13" s="26"/>
    </row>
    <row r="14" spans="1:9" s="7" customFormat="1" ht="37.5" hidden="1" customHeight="1" x14ac:dyDescent="0.2">
      <c r="A14" s="6" t="str">
        <f t="shared" si="0"/>
        <v>b</v>
      </c>
      <c r="B14" s="20" t="s">
        <v>23</v>
      </c>
      <c r="C14" s="24" t="s">
        <v>24</v>
      </c>
      <c r="D14" s="40">
        <f t="shared" si="2"/>
        <v>0</v>
      </c>
      <c r="E14" s="40"/>
      <c r="F14" s="25"/>
      <c r="G14" s="25"/>
      <c r="H14" s="26"/>
    </row>
    <row r="15" spans="1:9" s="7" customFormat="1" ht="19.5" customHeight="1" thickTop="1" thickBot="1" x14ac:dyDescent="0.25">
      <c r="A15" s="6" t="str">
        <f t="shared" si="0"/>
        <v>a</v>
      </c>
      <c r="B15" s="20"/>
      <c r="C15" s="21" t="s">
        <v>5</v>
      </c>
      <c r="D15" s="39">
        <f t="shared" si="2"/>
        <v>20000</v>
      </c>
      <c r="E15" s="39"/>
      <c r="F15" s="22">
        <v>20000</v>
      </c>
      <c r="G15" s="22"/>
      <c r="H15" s="23"/>
    </row>
    <row r="16" spans="1:9" s="7" customFormat="1" ht="17.25" hidden="1" customHeight="1" x14ac:dyDescent="0.2">
      <c r="A16" s="6" t="str">
        <f t="shared" si="0"/>
        <v>b</v>
      </c>
      <c r="B16" s="20"/>
      <c r="C16" s="28" t="s">
        <v>19</v>
      </c>
      <c r="D16" s="22">
        <f t="shared" si="2"/>
        <v>0</v>
      </c>
      <c r="E16" s="25"/>
      <c r="F16" s="25"/>
      <c r="G16" s="25"/>
      <c r="H16" s="26"/>
    </row>
    <row r="17" spans="1:9" s="7" customFormat="1" ht="17.25" hidden="1" customHeight="1" thickBot="1" x14ac:dyDescent="0.25">
      <c r="A17" s="6" t="str">
        <f t="shared" si="0"/>
        <v>b</v>
      </c>
      <c r="B17" s="36"/>
      <c r="C17" s="29" t="s">
        <v>20</v>
      </c>
      <c r="D17" s="30">
        <f t="shared" si="2"/>
        <v>0</v>
      </c>
      <c r="E17" s="31"/>
      <c r="F17" s="31"/>
      <c r="G17" s="31"/>
      <c r="H17" s="32"/>
    </row>
    <row r="18" spans="1:9" ht="31.5" customHeight="1" thickTop="1" thickBot="1" x14ac:dyDescent="0.25">
      <c r="A18" s="5"/>
      <c r="B18" s="35" t="s">
        <v>28</v>
      </c>
      <c r="C18" s="46" t="s">
        <v>36</v>
      </c>
      <c r="D18" s="42">
        <f>D20+D28+D29+D30</f>
        <v>3600000</v>
      </c>
      <c r="E18" s="42">
        <f>E20+E28+E29+E30</f>
        <v>0</v>
      </c>
      <c r="F18" s="42">
        <f>F20+F28+F29+F30</f>
        <v>400000</v>
      </c>
      <c r="G18" s="42">
        <f>G20+G28+G29+G30</f>
        <v>1800000</v>
      </c>
      <c r="H18" s="43">
        <f>H20+H28+H29+H30</f>
        <v>1400000</v>
      </c>
    </row>
    <row r="19" spans="1:9" s="7" customFormat="1" ht="18" hidden="1" customHeight="1" thickTop="1" x14ac:dyDescent="0.2">
      <c r="A19" s="6" t="str">
        <f t="shared" ref="A19:A30" si="3">IF(OR(E19&lt;&gt;0,F19&lt;&gt;0,G19&lt;&gt;0,H19&lt;&gt;0),"a","b")</f>
        <v>b</v>
      </c>
      <c r="B19" s="20"/>
      <c r="C19" s="17" t="s">
        <v>14</v>
      </c>
      <c r="D19" s="18">
        <f>SUM(E19:H19)</f>
        <v>0</v>
      </c>
      <c r="E19" s="18"/>
      <c r="F19" s="18"/>
      <c r="G19" s="18"/>
      <c r="H19" s="19"/>
    </row>
    <row r="20" spans="1:9" ht="19.5" customHeight="1" thickTop="1" x14ac:dyDescent="0.2">
      <c r="A20" s="5" t="str">
        <f t="shared" si="3"/>
        <v>a</v>
      </c>
      <c r="B20" s="20"/>
      <c r="C20" s="21" t="s">
        <v>2</v>
      </c>
      <c r="D20" s="22">
        <f t="shared" ref="D20:H20" si="4">SUM(D21:D27)</f>
        <v>3600000</v>
      </c>
      <c r="E20" s="22">
        <f t="shared" si="4"/>
        <v>0</v>
      </c>
      <c r="F20" s="22">
        <f t="shared" si="4"/>
        <v>400000</v>
      </c>
      <c r="G20" s="22">
        <f t="shared" si="4"/>
        <v>1800000</v>
      </c>
      <c r="H20" s="23">
        <f t="shared" si="4"/>
        <v>1400000</v>
      </c>
    </row>
    <row r="21" spans="1:9" s="7" customFormat="1" ht="17.25" hidden="1" customHeight="1" x14ac:dyDescent="0.2">
      <c r="A21" s="6" t="str">
        <f t="shared" si="3"/>
        <v>b</v>
      </c>
      <c r="B21" s="20"/>
      <c r="C21" s="24" t="s">
        <v>15</v>
      </c>
      <c r="D21" s="25">
        <f t="shared" ref="D21:D30" si="5">SUM(E21:H21)</f>
        <v>0</v>
      </c>
      <c r="E21" s="25"/>
      <c r="F21" s="25"/>
      <c r="G21" s="25"/>
      <c r="H21" s="26"/>
    </row>
    <row r="22" spans="1:9" s="7" customFormat="1" ht="20.25" hidden="1" customHeight="1" x14ac:dyDescent="0.2">
      <c r="A22" s="6" t="str">
        <f t="shared" si="3"/>
        <v>b</v>
      </c>
      <c r="B22" s="20"/>
      <c r="C22" s="27" t="s">
        <v>3</v>
      </c>
      <c r="D22" s="40">
        <f t="shared" si="5"/>
        <v>0</v>
      </c>
      <c r="E22" s="40"/>
      <c r="F22" s="40"/>
      <c r="G22" s="40"/>
      <c r="H22" s="41"/>
    </row>
    <row r="23" spans="1:9" s="7" customFormat="1" ht="17.25" hidden="1" customHeight="1" x14ac:dyDescent="0.2">
      <c r="A23" s="6" t="str">
        <f t="shared" si="3"/>
        <v>b</v>
      </c>
      <c r="B23" s="20"/>
      <c r="C23" s="24" t="s">
        <v>16</v>
      </c>
      <c r="D23" s="25">
        <f t="shared" si="5"/>
        <v>0</v>
      </c>
      <c r="E23" s="25"/>
      <c r="F23" s="25"/>
      <c r="G23" s="25"/>
      <c r="H23" s="26"/>
      <c r="I23" s="8"/>
    </row>
    <row r="24" spans="1:9" s="7" customFormat="1" ht="17.25" hidden="1" customHeight="1" x14ac:dyDescent="0.2">
      <c r="A24" s="6" t="str">
        <f t="shared" si="3"/>
        <v>b</v>
      </c>
      <c r="B24" s="20"/>
      <c r="C24" s="24" t="s">
        <v>17</v>
      </c>
      <c r="D24" s="25">
        <f t="shared" si="5"/>
        <v>0</v>
      </c>
      <c r="E24" s="25"/>
      <c r="F24" s="25"/>
      <c r="G24" s="25"/>
      <c r="H24" s="26"/>
    </row>
    <row r="25" spans="1:9" s="7" customFormat="1" ht="17.25" hidden="1" customHeight="1" x14ac:dyDescent="0.2">
      <c r="A25" s="6" t="str">
        <f t="shared" si="3"/>
        <v>b</v>
      </c>
      <c r="B25" s="20"/>
      <c r="C25" s="24" t="s">
        <v>18</v>
      </c>
      <c r="D25" s="25">
        <f t="shared" si="5"/>
        <v>0</v>
      </c>
      <c r="E25" s="25"/>
      <c r="F25" s="25"/>
      <c r="G25" s="25"/>
      <c r="H25" s="26"/>
    </row>
    <row r="26" spans="1:9" ht="20.25" customHeight="1" thickBot="1" x14ac:dyDescent="0.25">
      <c r="A26" s="5" t="str">
        <f t="shared" si="3"/>
        <v>a</v>
      </c>
      <c r="B26" s="20"/>
      <c r="C26" s="24" t="s">
        <v>4</v>
      </c>
      <c r="D26" s="25">
        <f t="shared" si="5"/>
        <v>3600000</v>
      </c>
      <c r="E26" s="25"/>
      <c r="F26" s="25">
        <v>400000</v>
      </c>
      <c r="G26" s="25">
        <v>1800000</v>
      </c>
      <c r="H26" s="26">
        <v>1400000</v>
      </c>
    </row>
    <row r="27" spans="1:9" s="7" customFormat="1" ht="24.75" hidden="1" customHeight="1" x14ac:dyDescent="0.2">
      <c r="A27" s="6" t="str">
        <f t="shared" si="3"/>
        <v>b</v>
      </c>
      <c r="B27" s="20" t="s">
        <v>23</v>
      </c>
      <c r="C27" s="24" t="s">
        <v>24</v>
      </c>
      <c r="D27" s="40">
        <f t="shared" si="5"/>
        <v>0</v>
      </c>
      <c r="E27" s="40"/>
      <c r="F27" s="40"/>
      <c r="G27" s="40"/>
      <c r="H27" s="41"/>
    </row>
    <row r="28" spans="1:9" s="7" customFormat="1" ht="19.5" hidden="1" customHeight="1" x14ac:dyDescent="0.2">
      <c r="A28" s="6" t="str">
        <f t="shared" si="3"/>
        <v>b</v>
      </c>
      <c r="B28" s="20"/>
      <c r="C28" s="21" t="s">
        <v>5</v>
      </c>
      <c r="D28" s="39">
        <f t="shared" si="5"/>
        <v>0</v>
      </c>
      <c r="E28" s="39"/>
      <c r="F28" s="39"/>
      <c r="G28" s="39"/>
      <c r="H28" s="38"/>
    </row>
    <row r="29" spans="1:9" s="7" customFormat="1" ht="17.25" hidden="1" customHeight="1" x14ac:dyDescent="0.2">
      <c r="A29" s="6" t="str">
        <f t="shared" si="3"/>
        <v>b</v>
      </c>
      <c r="B29" s="20"/>
      <c r="C29" s="28" t="s">
        <v>19</v>
      </c>
      <c r="D29" s="22">
        <f t="shared" si="5"/>
        <v>0</v>
      </c>
      <c r="E29" s="25"/>
      <c r="F29" s="25"/>
      <c r="G29" s="25"/>
      <c r="H29" s="26"/>
    </row>
    <row r="30" spans="1:9" s="7" customFormat="1" ht="17.25" hidden="1" customHeight="1" thickBot="1" x14ac:dyDescent="0.25">
      <c r="A30" s="6" t="str">
        <f t="shared" si="3"/>
        <v>b</v>
      </c>
      <c r="B30" s="36"/>
      <c r="C30" s="29" t="s">
        <v>20</v>
      </c>
      <c r="D30" s="30">
        <f t="shared" si="5"/>
        <v>0</v>
      </c>
      <c r="E30" s="31"/>
      <c r="F30" s="31"/>
      <c r="G30" s="31"/>
      <c r="H30" s="32"/>
    </row>
    <row r="31" spans="1:9" ht="45.75" customHeight="1" thickTop="1" thickBot="1" x14ac:dyDescent="0.25">
      <c r="A31" s="5"/>
      <c r="B31" s="35" t="s">
        <v>25</v>
      </c>
      <c r="C31" s="46" t="s">
        <v>26</v>
      </c>
      <c r="D31" s="42">
        <f>D33+D41+D42+D43</f>
        <v>-70000</v>
      </c>
      <c r="E31" s="42">
        <f>E33+E41+E42+E43</f>
        <v>0</v>
      </c>
      <c r="F31" s="42">
        <f>F33+F41+F42+F43</f>
        <v>-70000</v>
      </c>
      <c r="G31" s="42">
        <f>G33+G41+G42+G43</f>
        <v>0</v>
      </c>
      <c r="H31" s="43">
        <f>H33+H41+H42+H43</f>
        <v>0</v>
      </c>
    </row>
    <row r="32" spans="1:9" s="7" customFormat="1" ht="18" hidden="1" customHeight="1" thickTop="1" x14ac:dyDescent="0.2">
      <c r="A32" s="6" t="str">
        <f t="shared" ref="A32:A43" si="6">IF(OR(E32&lt;&gt;0,F32&lt;&gt;0,G32&lt;&gt;0,H32&lt;&gt;0),"a","b")</f>
        <v>b</v>
      </c>
      <c r="B32" s="20"/>
      <c r="C32" s="17" t="s">
        <v>14</v>
      </c>
      <c r="D32" s="18">
        <f>SUM(E32:H32)</f>
        <v>0</v>
      </c>
      <c r="E32" s="18"/>
      <c r="F32" s="18"/>
      <c r="G32" s="18"/>
      <c r="H32" s="19"/>
    </row>
    <row r="33" spans="1:9" ht="19.5" customHeight="1" thickTop="1" x14ac:dyDescent="0.2">
      <c r="A33" s="5" t="str">
        <f t="shared" si="6"/>
        <v>a</v>
      </c>
      <c r="B33" s="20"/>
      <c r="C33" s="21" t="s">
        <v>2</v>
      </c>
      <c r="D33" s="22">
        <f t="shared" ref="D33:H33" si="7">SUM(D34:D40)</f>
        <v>-70000</v>
      </c>
      <c r="E33" s="22">
        <f t="shared" si="7"/>
        <v>0</v>
      </c>
      <c r="F33" s="22">
        <f t="shared" si="7"/>
        <v>-70000</v>
      </c>
      <c r="G33" s="22">
        <f t="shared" si="7"/>
        <v>0</v>
      </c>
      <c r="H33" s="23">
        <f t="shared" si="7"/>
        <v>0</v>
      </c>
    </row>
    <row r="34" spans="1:9" s="7" customFormat="1" ht="17.25" hidden="1" customHeight="1" x14ac:dyDescent="0.2">
      <c r="A34" s="6" t="str">
        <f t="shared" si="6"/>
        <v>b</v>
      </c>
      <c r="B34" s="20"/>
      <c r="C34" s="24" t="s">
        <v>15</v>
      </c>
      <c r="D34" s="25">
        <f t="shared" ref="D34:D43" si="8">SUM(E34:H34)</f>
        <v>0</v>
      </c>
      <c r="E34" s="25"/>
      <c r="F34" s="25"/>
      <c r="G34" s="25"/>
      <c r="H34" s="26"/>
    </row>
    <row r="35" spans="1:9" s="7" customFormat="1" ht="20.25" hidden="1" customHeight="1" x14ac:dyDescent="0.2">
      <c r="A35" s="6" t="str">
        <f t="shared" si="6"/>
        <v>b</v>
      </c>
      <c r="B35" s="20"/>
      <c r="C35" s="27" t="s">
        <v>3</v>
      </c>
      <c r="D35" s="40">
        <f t="shared" si="8"/>
        <v>0</v>
      </c>
      <c r="E35" s="40"/>
      <c r="F35" s="40"/>
      <c r="G35" s="40"/>
      <c r="H35" s="41"/>
    </row>
    <row r="36" spans="1:9" s="7" customFormat="1" ht="17.25" hidden="1" customHeight="1" x14ac:dyDescent="0.2">
      <c r="A36" s="6" t="str">
        <f t="shared" si="6"/>
        <v>b</v>
      </c>
      <c r="B36" s="20"/>
      <c r="C36" s="24" t="s">
        <v>16</v>
      </c>
      <c r="D36" s="25">
        <f t="shared" si="8"/>
        <v>0</v>
      </c>
      <c r="E36" s="25"/>
      <c r="F36" s="25"/>
      <c r="G36" s="25"/>
      <c r="H36" s="26"/>
      <c r="I36" s="8"/>
    </row>
    <row r="37" spans="1:9" s="7" customFormat="1" ht="17.25" hidden="1" customHeight="1" x14ac:dyDescent="0.2">
      <c r="A37" s="6" t="str">
        <f t="shared" si="6"/>
        <v>b</v>
      </c>
      <c r="B37" s="20"/>
      <c r="C37" s="24" t="s">
        <v>17</v>
      </c>
      <c r="D37" s="25">
        <f t="shared" si="8"/>
        <v>0</v>
      </c>
      <c r="E37" s="25"/>
      <c r="F37" s="25"/>
      <c r="G37" s="25"/>
      <c r="H37" s="26"/>
    </row>
    <row r="38" spans="1:9" s="7" customFormat="1" ht="17.25" hidden="1" customHeight="1" x14ac:dyDescent="0.2">
      <c r="A38" s="6" t="str">
        <f t="shared" si="6"/>
        <v>b</v>
      </c>
      <c r="B38" s="20"/>
      <c r="C38" s="24" t="s">
        <v>18</v>
      </c>
      <c r="D38" s="25">
        <f t="shared" si="8"/>
        <v>0</v>
      </c>
      <c r="E38" s="25"/>
      <c r="F38" s="25"/>
      <c r="G38" s="25"/>
      <c r="H38" s="26"/>
    </row>
    <row r="39" spans="1:9" ht="16.5" customHeight="1" thickBot="1" x14ac:dyDescent="0.25">
      <c r="A39" s="5" t="str">
        <f t="shared" si="6"/>
        <v>a</v>
      </c>
      <c r="B39" s="20"/>
      <c r="C39" s="24" t="s">
        <v>4</v>
      </c>
      <c r="D39" s="25">
        <f t="shared" si="8"/>
        <v>-70000</v>
      </c>
      <c r="E39" s="25"/>
      <c r="F39" s="25">
        <v>-70000</v>
      </c>
      <c r="G39" s="25"/>
      <c r="H39" s="26"/>
    </row>
    <row r="40" spans="1:9" s="7" customFormat="1" ht="36" hidden="1" customHeight="1" x14ac:dyDescent="0.2">
      <c r="A40" s="6" t="str">
        <f t="shared" si="6"/>
        <v>b</v>
      </c>
      <c r="B40" s="20" t="s">
        <v>23</v>
      </c>
      <c r="C40" s="24" t="s">
        <v>24</v>
      </c>
      <c r="D40" s="40">
        <f t="shared" si="8"/>
        <v>0</v>
      </c>
      <c r="E40" s="40"/>
      <c r="F40" s="25"/>
      <c r="G40" s="25"/>
      <c r="H40" s="26"/>
    </row>
    <row r="41" spans="1:9" s="7" customFormat="1" ht="19.5" hidden="1" customHeight="1" x14ac:dyDescent="0.2">
      <c r="A41" s="6" t="str">
        <f t="shared" si="6"/>
        <v>b</v>
      </c>
      <c r="B41" s="20"/>
      <c r="C41" s="21" t="s">
        <v>5</v>
      </c>
      <c r="D41" s="39">
        <f t="shared" si="8"/>
        <v>0</v>
      </c>
      <c r="E41" s="39"/>
      <c r="F41" s="39"/>
      <c r="G41" s="39"/>
      <c r="H41" s="38"/>
    </row>
    <row r="42" spans="1:9" s="7" customFormat="1" ht="17.25" hidden="1" customHeight="1" x14ac:dyDescent="0.2">
      <c r="A42" s="6" t="str">
        <f t="shared" si="6"/>
        <v>b</v>
      </c>
      <c r="B42" s="20"/>
      <c r="C42" s="28" t="s">
        <v>19</v>
      </c>
      <c r="D42" s="22">
        <f t="shared" si="8"/>
        <v>0</v>
      </c>
      <c r="E42" s="25"/>
      <c r="F42" s="25"/>
      <c r="G42" s="25"/>
      <c r="H42" s="26"/>
    </row>
    <row r="43" spans="1:9" s="7" customFormat="1" ht="17.25" hidden="1" customHeight="1" thickBot="1" x14ac:dyDescent="0.25">
      <c r="A43" s="6" t="str">
        <f t="shared" si="6"/>
        <v>b</v>
      </c>
      <c r="B43" s="36"/>
      <c r="C43" s="29" t="s">
        <v>20</v>
      </c>
      <c r="D43" s="30">
        <f t="shared" si="8"/>
        <v>0</v>
      </c>
      <c r="E43" s="31"/>
      <c r="F43" s="31"/>
      <c r="G43" s="31"/>
      <c r="H43" s="32"/>
    </row>
    <row r="44" spans="1:9" ht="27.75" customHeight="1" thickTop="1" thickBot="1" x14ac:dyDescent="0.25">
      <c r="A44" s="5"/>
      <c r="B44" s="35" t="s">
        <v>29</v>
      </c>
      <c r="C44" s="46" t="s">
        <v>30</v>
      </c>
      <c r="D44" s="42">
        <f>D46+D54+D55+D56</f>
        <v>70000</v>
      </c>
      <c r="E44" s="42">
        <f>E46+E54+E55+E56</f>
        <v>0</v>
      </c>
      <c r="F44" s="42">
        <f>F46+F54+F55+F56</f>
        <v>70000</v>
      </c>
      <c r="G44" s="42">
        <f>G46+G54+G55+G56</f>
        <v>0</v>
      </c>
      <c r="H44" s="43">
        <f>H46+H54+H55+H56</f>
        <v>0</v>
      </c>
    </row>
    <row r="45" spans="1:9" s="7" customFormat="1" ht="18" hidden="1" customHeight="1" thickTop="1" x14ac:dyDescent="0.2">
      <c r="A45" s="6" t="str">
        <f t="shared" ref="A45:A56" si="9">IF(OR(E45&lt;&gt;0,F45&lt;&gt;0,G45&lt;&gt;0,H45&lt;&gt;0),"a","b")</f>
        <v>b</v>
      </c>
      <c r="B45" s="20"/>
      <c r="C45" s="17" t="s">
        <v>14</v>
      </c>
      <c r="D45" s="18">
        <f>SUM(E45:H45)</f>
        <v>0</v>
      </c>
      <c r="E45" s="18"/>
      <c r="F45" s="18"/>
      <c r="G45" s="18"/>
      <c r="H45" s="19"/>
    </row>
    <row r="46" spans="1:9" ht="19.5" customHeight="1" thickTop="1" x14ac:dyDescent="0.2">
      <c r="A46" s="5" t="str">
        <f t="shared" si="9"/>
        <v>a</v>
      </c>
      <c r="B46" s="20"/>
      <c r="C46" s="21" t="s">
        <v>2</v>
      </c>
      <c r="D46" s="22">
        <f t="shared" ref="D46:H46" si="10">SUM(D47:D53)</f>
        <v>70000</v>
      </c>
      <c r="E46" s="22">
        <f t="shared" si="10"/>
        <v>0</v>
      </c>
      <c r="F46" s="22">
        <f t="shared" si="10"/>
        <v>70000</v>
      </c>
      <c r="G46" s="22">
        <f t="shared" si="10"/>
        <v>0</v>
      </c>
      <c r="H46" s="23">
        <f t="shared" si="10"/>
        <v>0</v>
      </c>
    </row>
    <row r="47" spans="1:9" s="7" customFormat="1" ht="17.25" hidden="1" customHeight="1" x14ac:dyDescent="0.2">
      <c r="A47" s="6" t="str">
        <f t="shared" si="9"/>
        <v>b</v>
      </c>
      <c r="B47" s="20"/>
      <c r="C47" s="24" t="s">
        <v>15</v>
      </c>
      <c r="D47" s="25">
        <f t="shared" ref="D47:D56" si="11">SUM(E47:H47)</f>
        <v>0</v>
      </c>
      <c r="E47" s="25"/>
      <c r="F47" s="25"/>
      <c r="G47" s="25"/>
      <c r="H47" s="26"/>
    </row>
    <row r="48" spans="1:9" s="7" customFormat="1" ht="20.25" hidden="1" customHeight="1" x14ac:dyDescent="0.2">
      <c r="A48" s="6" t="str">
        <f t="shared" si="9"/>
        <v>b</v>
      </c>
      <c r="B48" s="20"/>
      <c r="C48" s="27" t="s">
        <v>3</v>
      </c>
      <c r="D48" s="40">
        <f t="shared" si="11"/>
        <v>0</v>
      </c>
      <c r="E48" s="40"/>
      <c r="F48" s="25"/>
      <c r="G48" s="25"/>
      <c r="H48" s="26"/>
    </row>
    <row r="49" spans="1:9" s="7" customFormat="1" ht="17.25" hidden="1" customHeight="1" x14ac:dyDescent="0.2">
      <c r="A49" s="6" t="str">
        <f t="shared" si="9"/>
        <v>b</v>
      </c>
      <c r="B49" s="20"/>
      <c r="C49" s="24" t="s">
        <v>16</v>
      </c>
      <c r="D49" s="25">
        <f t="shared" si="11"/>
        <v>0</v>
      </c>
      <c r="E49" s="25"/>
      <c r="F49" s="25"/>
      <c r="G49" s="25"/>
      <c r="H49" s="26"/>
      <c r="I49" s="8"/>
    </row>
    <row r="50" spans="1:9" s="7" customFormat="1" ht="17.25" hidden="1" customHeight="1" x14ac:dyDescent="0.2">
      <c r="A50" s="6" t="str">
        <f t="shared" si="9"/>
        <v>b</v>
      </c>
      <c r="B50" s="20"/>
      <c r="C50" s="24" t="s">
        <v>17</v>
      </c>
      <c r="D50" s="25">
        <f t="shared" si="11"/>
        <v>0</v>
      </c>
      <c r="E50" s="25"/>
      <c r="F50" s="25"/>
      <c r="G50" s="25"/>
      <c r="H50" s="26"/>
    </row>
    <row r="51" spans="1:9" s="7" customFormat="1" ht="17.25" hidden="1" customHeight="1" x14ac:dyDescent="0.2">
      <c r="A51" s="6" t="str">
        <f t="shared" si="9"/>
        <v>b</v>
      </c>
      <c r="B51" s="20"/>
      <c r="C51" s="24" t="s">
        <v>18</v>
      </c>
      <c r="D51" s="25">
        <f t="shared" si="11"/>
        <v>0</v>
      </c>
      <c r="E51" s="25"/>
      <c r="F51" s="25"/>
      <c r="G51" s="25"/>
      <c r="H51" s="26"/>
    </row>
    <row r="52" spans="1:9" ht="16.5" customHeight="1" thickBot="1" x14ac:dyDescent="0.25">
      <c r="A52" s="5" t="str">
        <f t="shared" si="9"/>
        <v>a</v>
      </c>
      <c r="B52" s="20"/>
      <c r="C52" s="24" t="s">
        <v>4</v>
      </c>
      <c r="D52" s="25">
        <f t="shared" si="11"/>
        <v>70000</v>
      </c>
      <c r="E52" s="25"/>
      <c r="F52" s="25">
        <v>70000</v>
      </c>
      <c r="G52" s="25"/>
      <c r="H52" s="26"/>
    </row>
    <row r="53" spans="1:9" s="7" customFormat="1" ht="37.5" hidden="1" customHeight="1" x14ac:dyDescent="0.2">
      <c r="A53" s="6" t="str">
        <f t="shared" si="9"/>
        <v>b</v>
      </c>
      <c r="B53" s="20" t="s">
        <v>23</v>
      </c>
      <c r="C53" s="24" t="s">
        <v>24</v>
      </c>
      <c r="D53" s="40">
        <f t="shared" si="11"/>
        <v>0</v>
      </c>
      <c r="E53" s="40"/>
      <c r="F53" s="25"/>
      <c r="G53" s="25"/>
      <c r="H53" s="26"/>
    </row>
    <row r="54" spans="1:9" s="7" customFormat="1" ht="19.5" hidden="1" customHeight="1" x14ac:dyDescent="0.2">
      <c r="A54" s="6" t="str">
        <f t="shared" si="9"/>
        <v>b</v>
      </c>
      <c r="B54" s="20"/>
      <c r="C54" s="21" t="s">
        <v>5</v>
      </c>
      <c r="D54" s="39">
        <f t="shared" si="11"/>
        <v>0</v>
      </c>
      <c r="E54" s="39"/>
      <c r="F54" s="39"/>
      <c r="G54" s="39"/>
      <c r="H54" s="38"/>
    </row>
    <row r="55" spans="1:9" s="7" customFormat="1" ht="17.25" hidden="1" customHeight="1" x14ac:dyDescent="0.2">
      <c r="A55" s="6" t="str">
        <f t="shared" si="9"/>
        <v>b</v>
      </c>
      <c r="B55" s="20"/>
      <c r="C55" s="28" t="s">
        <v>19</v>
      </c>
      <c r="D55" s="22">
        <f t="shared" si="11"/>
        <v>0</v>
      </c>
      <c r="E55" s="25"/>
      <c r="F55" s="25"/>
      <c r="G55" s="25"/>
      <c r="H55" s="26"/>
    </row>
    <row r="56" spans="1:9" s="7" customFormat="1" ht="17.25" hidden="1" customHeight="1" thickBot="1" x14ac:dyDescent="0.25">
      <c r="A56" s="6" t="str">
        <f t="shared" si="9"/>
        <v>b</v>
      </c>
      <c r="B56" s="36"/>
      <c r="C56" s="29" t="s">
        <v>20</v>
      </c>
      <c r="D56" s="30">
        <f t="shared" si="11"/>
        <v>0</v>
      </c>
      <c r="E56" s="31"/>
      <c r="F56" s="31"/>
      <c r="G56" s="31"/>
      <c r="H56" s="32"/>
    </row>
    <row r="57" spans="1:9" ht="56.25" customHeight="1" thickTop="1" thickBot="1" x14ac:dyDescent="0.25">
      <c r="A57" s="5"/>
      <c r="B57" s="35" t="s">
        <v>37</v>
      </c>
      <c r="C57" s="46" t="s">
        <v>35</v>
      </c>
      <c r="D57" s="42">
        <f>D59+D67+D68+D69</f>
        <v>-94300</v>
      </c>
      <c r="E57" s="42">
        <f>E59+E67+E68+E69</f>
        <v>-94300</v>
      </c>
      <c r="F57" s="42">
        <f>F59+F67+F68+F69</f>
        <v>0</v>
      </c>
      <c r="G57" s="42">
        <f>G59+G67+G68+G69</f>
        <v>0</v>
      </c>
      <c r="H57" s="43">
        <f>H59+H67+H68+H69</f>
        <v>0</v>
      </c>
    </row>
    <row r="58" spans="1:9" s="7" customFormat="1" ht="18" hidden="1" customHeight="1" thickTop="1" x14ac:dyDescent="0.2">
      <c r="A58" s="6" t="str">
        <f t="shared" ref="A58:A69" si="12">IF(OR(E58&lt;&gt;0,F58&lt;&gt;0,G58&lt;&gt;0,H58&lt;&gt;0),"a","b")</f>
        <v>b</v>
      </c>
      <c r="B58" s="20"/>
      <c r="C58" s="17" t="s">
        <v>14</v>
      </c>
      <c r="D58" s="18">
        <f>SUM(E58:H58)</f>
        <v>0</v>
      </c>
      <c r="E58" s="18"/>
      <c r="F58" s="18"/>
      <c r="G58" s="18"/>
      <c r="H58" s="19"/>
    </row>
    <row r="59" spans="1:9" ht="19.5" customHeight="1" thickTop="1" x14ac:dyDescent="0.2">
      <c r="A59" s="5" t="str">
        <f t="shared" si="12"/>
        <v>a</v>
      </c>
      <c r="B59" s="20"/>
      <c r="C59" s="21" t="s">
        <v>2</v>
      </c>
      <c r="D59" s="22">
        <f t="shared" ref="D59:H59" si="13">SUM(D60:D66)</f>
        <v>-94300</v>
      </c>
      <c r="E59" s="22">
        <f t="shared" si="13"/>
        <v>-94300</v>
      </c>
      <c r="F59" s="22">
        <f t="shared" si="13"/>
        <v>0</v>
      </c>
      <c r="G59" s="22">
        <f t="shared" si="13"/>
        <v>0</v>
      </c>
      <c r="H59" s="23">
        <f t="shared" si="13"/>
        <v>0</v>
      </c>
    </row>
    <row r="60" spans="1:9" s="7" customFormat="1" ht="17.25" hidden="1" customHeight="1" x14ac:dyDescent="0.2">
      <c r="A60" s="6" t="str">
        <f t="shared" si="12"/>
        <v>b</v>
      </c>
      <c r="B60" s="20"/>
      <c r="C60" s="24" t="s">
        <v>15</v>
      </c>
      <c r="D60" s="25">
        <f t="shared" ref="D60:D69" si="14">SUM(E60:H60)</f>
        <v>0</v>
      </c>
      <c r="E60" s="25"/>
      <c r="F60" s="25"/>
      <c r="G60" s="25"/>
      <c r="H60" s="26"/>
    </row>
    <row r="61" spans="1:9" s="7" customFormat="1" ht="20.25" customHeight="1" thickBot="1" x14ac:dyDescent="0.25">
      <c r="A61" s="6" t="str">
        <f t="shared" si="12"/>
        <v>a</v>
      </c>
      <c r="B61" s="20"/>
      <c r="C61" s="27" t="s">
        <v>3</v>
      </c>
      <c r="D61" s="40">
        <f t="shared" si="14"/>
        <v>-94300</v>
      </c>
      <c r="E61" s="40">
        <v>-94300</v>
      </c>
      <c r="F61" s="40"/>
      <c r="G61" s="40"/>
      <c r="H61" s="41"/>
    </row>
    <row r="62" spans="1:9" s="7" customFormat="1" ht="17.25" hidden="1" customHeight="1" x14ac:dyDescent="0.2">
      <c r="A62" s="6" t="str">
        <f t="shared" si="12"/>
        <v>b</v>
      </c>
      <c r="B62" s="20"/>
      <c r="C62" s="24" t="s">
        <v>16</v>
      </c>
      <c r="D62" s="25">
        <f t="shared" si="14"/>
        <v>0</v>
      </c>
      <c r="E62" s="25"/>
      <c r="F62" s="25"/>
      <c r="G62" s="25"/>
      <c r="H62" s="26"/>
      <c r="I62" s="8"/>
    </row>
    <row r="63" spans="1:9" s="7" customFormat="1" ht="17.25" hidden="1" customHeight="1" x14ac:dyDescent="0.2">
      <c r="A63" s="6" t="str">
        <f t="shared" si="12"/>
        <v>b</v>
      </c>
      <c r="B63" s="20"/>
      <c r="C63" s="24" t="s">
        <v>17</v>
      </c>
      <c r="D63" s="25">
        <f t="shared" si="14"/>
        <v>0</v>
      </c>
      <c r="E63" s="25"/>
      <c r="F63" s="25"/>
      <c r="G63" s="25"/>
      <c r="H63" s="26"/>
    </row>
    <row r="64" spans="1:9" s="7" customFormat="1" ht="17.25" hidden="1" customHeight="1" x14ac:dyDescent="0.2">
      <c r="A64" s="6" t="str">
        <f t="shared" si="12"/>
        <v>b</v>
      </c>
      <c r="B64" s="20"/>
      <c r="C64" s="24" t="s">
        <v>18</v>
      </c>
      <c r="D64" s="25">
        <f t="shared" si="14"/>
        <v>0</v>
      </c>
      <c r="E64" s="25"/>
      <c r="F64" s="25"/>
      <c r="G64" s="25"/>
      <c r="H64" s="26"/>
    </row>
    <row r="65" spans="1:9" ht="22.5" hidden="1" customHeight="1" x14ac:dyDescent="0.2">
      <c r="A65" s="5" t="str">
        <f t="shared" si="12"/>
        <v>b</v>
      </c>
      <c r="B65" s="20"/>
      <c r="C65" s="24" t="s">
        <v>4</v>
      </c>
      <c r="D65" s="25">
        <f t="shared" si="14"/>
        <v>0</v>
      </c>
      <c r="E65" s="25"/>
      <c r="F65" s="25"/>
      <c r="G65" s="25"/>
      <c r="H65" s="26"/>
    </row>
    <row r="66" spans="1:9" s="7" customFormat="1" ht="24.75" hidden="1" customHeight="1" x14ac:dyDescent="0.2">
      <c r="A66" s="6" t="str">
        <f t="shared" si="12"/>
        <v>b</v>
      </c>
      <c r="B66" s="20" t="s">
        <v>23</v>
      </c>
      <c r="C66" s="24" t="s">
        <v>24</v>
      </c>
      <c r="D66" s="40">
        <f t="shared" si="14"/>
        <v>0</v>
      </c>
      <c r="E66" s="40"/>
      <c r="F66" s="40"/>
      <c r="G66" s="40"/>
      <c r="H66" s="41"/>
    </row>
    <row r="67" spans="1:9" s="7" customFormat="1" ht="19.5" hidden="1" customHeight="1" x14ac:dyDescent="0.2">
      <c r="A67" s="6" t="str">
        <f t="shared" si="12"/>
        <v>b</v>
      </c>
      <c r="B67" s="20"/>
      <c r="C67" s="21" t="s">
        <v>5</v>
      </c>
      <c r="D67" s="39">
        <f t="shared" si="14"/>
        <v>0</v>
      </c>
      <c r="E67" s="39"/>
      <c r="F67" s="39"/>
      <c r="G67" s="39"/>
      <c r="H67" s="38"/>
    </row>
    <row r="68" spans="1:9" s="7" customFormat="1" ht="17.25" hidden="1" customHeight="1" x14ac:dyDescent="0.2">
      <c r="A68" s="6" t="str">
        <f t="shared" si="12"/>
        <v>b</v>
      </c>
      <c r="B68" s="20"/>
      <c r="C68" s="28" t="s">
        <v>19</v>
      </c>
      <c r="D68" s="22">
        <f t="shared" si="14"/>
        <v>0</v>
      </c>
      <c r="E68" s="25"/>
      <c r="F68" s="25"/>
      <c r="G68" s="25"/>
      <c r="H68" s="26"/>
    </row>
    <row r="69" spans="1:9" s="7" customFormat="1" ht="17.25" hidden="1" customHeight="1" thickBot="1" x14ac:dyDescent="0.25">
      <c r="A69" s="6" t="str">
        <f t="shared" si="12"/>
        <v>b</v>
      </c>
      <c r="B69" s="36"/>
      <c r="C69" s="29" t="s">
        <v>20</v>
      </c>
      <c r="D69" s="30">
        <f t="shared" si="14"/>
        <v>0</v>
      </c>
      <c r="E69" s="31"/>
      <c r="F69" s="31"/>
      <c r="G69" s="31"/>
      <c r="H69" s="32"/>
    </row>
    <row r="70" spans="1:9" ht="56.25" customHeight="1" thickTop="1" thickBot="1" x14ac:dyDescent="0.25">
      <c r="A70" s="5"/>
      <c r="B70" s="35" t="s">
        <v>32</v>
      </c>
      <c r="C70" s="46" t="s">
        <v>31</v>
      </c>
      <c r="D70" s="42">
        <f>D72+D80+D81+D82</f>
        <v>-3620000</v>
      </c>
      <c r="E70" s="42">
        <f>E72+E80+E81+E82</f>
        <v>0</v>
      </c>
      <c r="F70" s="42">
        <f>F72+F80+F81+F82</f>
        <v>-420000</v>
      </c>
      <c r="G70" s="42">
        <f>G72+G80+G81+G82</f>
        <v>-1800000</v>
      </c>
      <c r="H70" s="43">
        <f>H72+H80+H81+H82</f>
        <v>-1400000</v>
      </c>
    </row>
    <row r="71" spans="1:9" s="7" customFormat="1" ht="18" hidden="1" customHeight="1" thickTop="1" x14ac:dyDescent="0.2">
      <c r="A71" s="6" t="str">
        <f t="shared" ref="A71:A82" si="15">IF(OR(E71&lt;&gt;0,F71&lt;&gt;0,G71&lt;&gt;0,H71&lt;&gt;0),"a","b")</f>
        <v>b</v>
      </c>
      <c r="B71" s="20"/>
      <c r="C71" s="17" t="s">
        <v>14</v>
      </c>
      <c r="D71" s="18">
        <f>SUM(E71:H71)</f>
        <v>0</v>
      </c>
      <c r="E71" s="18"/>
      <c r="F71" s="18"/>
      <c r="G71" s="18"/>
      <c r="H71" s="19"/>
    </row>
    <row r="72" spans="1:9" ht="19.5" customHeight="1" thickTop="1" x14ac:dyDescent="0.2">
      <c r="A72" s="5" t="str">
        <f t="shared" si="15"/>
        <v>a</v>
      </c>
      <c r="B72" s="20"/>
      <c r="C72" s="21" t="s">
        <v>2</v>
      </c>
      <c r="D72" s="22">
        <f t="shared" ref="D72:H72" si="16">SUM(D73:D79)</f>
        <v>-3620000</v>
      </c>
      <c r="E72" s="22">
        <f t="shared" si="16"/>
        <v>0</v>
      </c>
      <c r="F72" s="22">
        <f t="shared" si="16"/>
        <v>-420000</v>
      </c>
      <c r="G72" s="22">
        <f t="shared" si="16"/>
        <v>-1800000</v>
      </c>
      <c r="H72" s="23">
        <f t="shared" si="16"/>
        <v>-1400000</v>
      </c>
    </row>
    <row r="73" spans="1:9" s="7" customFormat="1" ht="17.25" hidden="1" customHeight="1" x14ac:dyDescent="0.2">
      <c r="A73" s="6" t="str">
        <f t="shared" si="15"/>
        <v>b</v>
      </c>
      <c r="B73" s="20"/>
      <c r="C73" s="24" t="s">
        <v>15</v>
      </c>
      <c r="D73" s="25">
        <f t="shared" ref="D73:D82" si="17">SUM(E73:H73)</f>
        <v>0</v>
      </c>
      <c r="E73" s="25"/>
      <c r="F73" s="25"/>
      <c r="G73" s="25"/>
      <c r="H73" s="26"/>
    </row>
    <row r="74" spans="1:9" s="7" customFormat="1" ht="20.25" customHeight="1" thickBot="1" x14ac:dyDescent="0.25">
      <c r="A74" s="6" t="str">
        <f t="shared" si="15"/>
        <v>a</v>
      </c>
      <c r="B74" s="20"/>
      <c r="C74" s="27" t="s">
        <v>3</v>
      </c>
      <c r="D74" s="40">
        <f t="shared" si="17"/>
        <v>-3620000</v>
      </c>
      <c r="E74" s="40"/>
      <c r="F74" s="40">
        <v>-420000</v>
      </c>
      <c r="G74" s="40">
        <v>-1800000</v>
      </c>
      <c r="H74" s="41">
        <v>-1400000</v>
      </c>
    </row>
    <row r="75" spans="1:9" s="7" customFormat="1" ht="17.25" hidden="1" customHeight="1" x14ac:dyDescent="0.2">
      <c r="A75" s="6" t="str">
        <f t="shared" si="15"/>
        <v>b</v>
      </c>
      <c r="B75" s="20"/>
      <c r="C75" s="24" t="s">
        <v>16</v>
      </c>
      <c r="D75" s="25">
        <f t="shared" si="17"/>
        <v>0</v>
      </c>
      <c r="E75" s="25"/>
      <c r="F75" s="25"/>
      <c r="G75" s="25"/>
      <c r="H75" s="26"/>
      <c r="I75" s="8"/>
    </row>
    <row r="76" spans="1:9" s="7" customFormat="1" ht="17.25" hidden="1" customHeight="1" x14ac:dyDescent="0.2">
      <c r="A76" s="6" t="str">
        <f t="shared" si="15"/>
        <v>b</v>
      </c>
      <c r="B76" s="20"/>
      <c r="C76" s="24" t="s">
        <v>17</v>
      </c>
      <c r="D76" s="25">
        <f t="shared" si="17"/>
        <v>0</v>
      </c>
      <c r="E76" s="25"/>
      <c r="F76" s="25"/>
      <c r="G76" s="25"/>
      <c r="H76" s="26"/>
    </row>
    <row r="77" spans="1:9" s="7" customFormat="1" ht="17.25" hidden="1" customHeight="1" x14ac:dyDescent="0.2">
      <c r="A77" s="6" t="str">
        <f t="shared" si="15"/>
        <v>b</v>
      </c>
      <c r="B77" s="20"/>
      <c r="C77" s="24" t="s">
        <v>18</v>
      </c>
      <c r="D77" s="25">
        <f t="shared" si="17"/>
        <v>0</v>
      </c>
      <c r="E77" s="25"/>
      <c r="F77" s="25"/>
      <c r="G77" s="25"/>
      <c r="H77" s="26"/>
    </row>
    <row r="78" spans="1:9" ht="22.5" hidden="1" customHeight="1" x14ac:dyDescent="0.2">
      <c r="A78" s="5" t="str">
        <f t="shared" si="15"/>
        <v>b</v>
      </c>
      <c r="B78" s="20"/>
      <c r="C78" s="24" t="s">
        <v>4</v>
      </c>
      <c r="D78" s="25">
        <f t="shared" si="17"/>
        <v>0</v>
      </c>
      <c r="E78" s="25"/>
      <c r="F78" s="25"/>
      <c r="G78" s="25"/>
      <c r="H78" s="26"/>
    </row>
    <row r="79" spans="1:9" s="7" customFormat="1" ht="24.75" hidden="1" customHeight="1" x14ac:dyDescent="0.2">
      <c r="A79" s="6" t="str">
        <f t="shared" si="15"/>
        <v>b</v>
      </c>
      <c r="B79" s="20" t="s">
        <v>23</v>
      </c>
      <c r="C79" s="24" t="s">
        <v>24</v>
      </c>
      <c r="D79" s="40">
        <f t="shared" si="17"/>
        <v>0</v>
      </c>
      <c r="E79" s="40"/>
      <c r="F79" s="40"/>
      <c r="G79" s="40"/>
      <c r="H79" s="41"/>
    </row>
    <row r="80" spans="1:9" s="7" customFormat="1" ht="19.5" hidden="1" customHeight="1" x14ac:dyDescent="0.2">
      <c r="A80" s="6" t="str">
        <f t="shared" si="15"/>
        <v>b</v>
      </c>
      <c r="B80" s="20"/>
      <c r="C80" s="21" t="s">
        <v>5</v>
      </c>
      <c r="D80" s="39">
        <f t="shared" si="17"/>
        <v>0</v>
      </c>
      <c r="E80" s="39"/>
      <c r="F80" s="39"/>
      <c r="G80" s="39"/>
      <c r="H80" s="38"/>
    </row>
    <row r="81" spans="1:10" s="7" customFormat="1" ht="17.25" hidden="1" customHeight="1" x14ac:dyDescent="0.2">
      <c r="A81" s="6" t="str">
        <f t="shared" si="15"/>
        <v>b</v>
      </c>
      <c r="B81" s="20"/>
      <c r="C81" s="28" t="s">
        <v>19</v>
      </c>
      <c r="D81" s="22">
        <f t="shared" si="17"/>
        <v>0</v>
      </c>
      <c r="E81" s="25"/>
      <c r="F81" s="25"/>
      <c r="G81" s="25"/>
      <c r="H81" s="26"/>
    </row>
    <row r="82" spans="1:10" s="7" customFormat="1" ht="17.25" hidden="1" customHeight="1" thickBot="1" x14ac:dyDescent="0.25">
      <c r="A82" s="6" t="str">
        <f t="shared" si="15"/>
        <v>b</v>
      </c>
      <c r="B82" s="36"/>
      <c r="C82" s="29" t="s">
        <v>20</v>
      </c>
      <c r="D82" s="30">
        <f t="shared" si="17"/>
        <v>0</v>
      </c>
      <c r="E82" s="31"/>
      <c r="F82" s="31"/>
      <c r="G82" s="31"/>
      <c r="H82" s="32"/>
    </row>
    <row r="83" spans="1:10" ht="70.5" customHeight="1" thickTop="1" thickBot="1" x14ac:dyDescent="0.25">
      <c r="A83" s="5"/>
      <c r="B83" s="35" t="s">
        <v>34</v>
      </c>
      <c r="C83" s="46" t="s">
        <v>33</v>
      </c>
      <c r="D83" s="42">
        <f>D85+D93+D94+D95</f>
        <v>94300</v>
      </c>
      <c r="E83" s="42">
        <f>E85+E93+E94+E95</f>
        <v>94300</v>
      </c>
      <c r="F83" s="42">
        <f>F85+F93+F94+F95</f>
        <v>0</v>
      </c>
      <c r="G83" s="42">
        <f>G85+G93+G94+G95</f>
        <v>0</v>
      </c>
      <c r="H83" s="43">
        <f>H85+H93+H94+H95</f>
        <v>0</v>
      </c>
    </row>
    <row r="84" spans="1:10" s="7" customFormat="1" ht="18" hidden="1" customHeight="1" thickTop="1" x14ac:dyDescent="0.2">
      <c r="A84" s="6" t="str">
        <f t="shared" ref="A84:A95" si="18">IF(OR(E84&lt;&gt;0,F84&lt;&gt;0,G84&lt;&gt;0,H84&lt;&gt;0),"a","b")</f>
        <v>b</v>
      </c>
      <c r="B84" s="20"/>
      <c r="C84" s="17" t="s">
        <v>14</v>
      </c>
      <c r="D84" s="18">
        <f>SUM(E84:H84)</f>
        <v>0</v>
      </c>
      <c r="E84" s="18"/>
      <c r="F84" s="18"/>
      <c r="G84" s="18"/>
      <c r="H84" s="19"/>
    </row>
    <row r="85" spans="1:10" ht="19.5" customHeight="1" thickTop="1" x14ac:dyDescent="0.2">
      <c r="A85" s="5" t="str">
        <f t="shared" si="18"/>
        <v>a</v>
      </c>
      <c r="B85" s="20"/>
      <c r="C85" s="21" t="s">
        <v>2</v>
      </c>
      <c r="D85" s="22">
        <f t="shared" ref="D85:H85" si="19">SUM(D86:D92)</f>
        <v>94300</v>
      </c>
      <c r="E85" s="22">
        <f t="shared" si="19"/>
        <v>94300</v>
      </c>
      <c r="F85" s="22">
        <f t="shared" si="19"/>
        <v>0</v>
      </c>
      <c r="G85" s="22">
        <f t="shared" si="19"/>
        <v>0</v>
      </c>
      <c r="H85" s="23">
        <f t="shared" si="19"/>
        <v>0</v>
      </c>
    </row>
    <row r="86" spans="1:10" s="7" customFormat="1" ht="17.25" hidden="1" customHeight="1" x14ac:dyDescent="0.2">
      <c r="A86" s="6" t="str">
        <f t="shared" si="18"/>
        <v>b</v>
      </c>
      <c r="B86" s="20"/>
      <c r="C86" s="24" t="s">
        <v>15</v>
      </c>
      <c r="D86" s="25">
        <f t="shared" ref="D86:D95" si="20">SUM(E86:H86)</f>
        <v>0</v>
      </c>
      <c r="E86" s="25"/>
      <c r="F86" s="25"/>
      <c r="G86" s="25"/>
      <c r="H86" s="26"/>
    </row>
    <row r="87" spans="1:10" s="7" customFormat="1" ht="20.25" customHeight="1" thickBot="1" x14ac:dyDescent="0.25">
      <c r="A87" s="6" t="str">
        <f t="shared" si="18"/>
        <v>a</v>
      </c>
      <c r="B87" s="20"/>
      <c r="C87" s="27" t="s">
        <v>3</v>
      </c>
      <c r="D87" s="40">
        <f t="shared" si="20"/>
        <v>94300</v>
      </c>
      <c r="E87" s="40">
        <v>94300</v>
      </c>
      <c r="F87" s="40"/>
      <c r="G87" s="40"/>
      <c r="H87" s="41"/>
    </row>
    <row r="88" spans="1:10" s="7" customFormat="1" ht="17.25" hidden="1" customHeight="1" x14ac:dyDescent="0.2">
      <c r="A88" s="6" t="str">
        <f t="shared" si="18"/>
        <v>b</v>
      </c>
      <c r="B88" s="20"/>
      <c r="C88" s="24" t="s">
        <v>16</v>
      </c>
      <c r="D88" s="25">
        <f t="shared" si="20"/>
        <v>0</v>
      </c>
      <c r="E88" s="25"/>
      <c r="F88" s="25"/>
      <c r="G88" s="25"/>
      <c r="H88" s="26"/>
      <c r="I88" s="8"/>
    </row>
    <row r="89" spans="1:10" s="7" customFormat="1" ht="17.25" hidden="1" customHeight="1" x14ac:dyDescent="0.2">
      <c r="A89" s="6" t="str">
        <f t="shared" si="18"/>
        <v>b</v>
      </c>
      <c r="B89" s="20"/>
      <c r="C89" s="24" t="s">
        <v>17</v>
      </c>
      <c r="D89" s="25">
        <f t="shared" si="20"/>
        <v>0</v>
      </c>
      <c r="E89" s="25"/>
      <c r="F89" s="25"/>
      <c r="G89" s="25"/>
      <c r="H89" s="26"/>
    </row>
    <row r="90" spans="1:10" s="7" customFormat="1" ht="17.25" hidden="1" customHeight="1" x14ac:dyDescent="0.2">
      <c r="A90" s="6" t="str">
        <f t="shared" si="18"/>
        <v>b</v>
      </c>
      <c r="B90" s="20"/>
      <c r="C90" s="24" t="s">
        <v>18</v>
      </c>
      <c r="D90" s="25">
        <f t="shared" si="20"/>
        <v>0</v>
      </c>
      <c r="E90" s="25"/>
      <c r="F90" s="25"/>
      <c r="G90" s="25"/>
      <c r="H90" s="26"/>
    </row>
    <row r="91" spans="1:10" ht="22.5" hidden="1" customHeight="1" x14ac:dyDescent="0.2">
      <c r="A91" s="5" t="str">
        <f t="shared" si="18"/>
        <v>b</v>
      </c>
      <c r="B91" s="20"/>
      <c r="C91" s="24" t="s">
        <v>4</v>
      </c>
      <c r="D91" s="25">
        <f t="shared" si="20"/>
        <v>0</v>
      </c>
      <c r="E91" s="25"/>
      <c r="F91" s="25"/>
      <c r="G91" s="25"/>
      <c r="H91" s="26"/>
    </row>
    <row r="92" spans="1:10" s="7" customFormat="1" ht="24.75" hidden="1" customHeight="1" x14ac:dyDescent="0.2">
      <c r="A92" s="6" t="str">
        <f t="shared" si="18"/>
        <v>b</v>
      </c>
      <c r="B92" s="20" t="s">
        <v>23</v>
      </c>
      <c r="C92" s="24" t="s">
        <v>24</v>
      </c>
      <c r="D92" s="40">
        <f t="shared" si="20"/>
        <v>0</v>
      </c>
      <c r="E92" s="40"/>
      <c r="F92" s="40"/>
      <c r="G92" s="40"/>
      <c r="H92" s="41"/>
    </row>
    <row r="93" spans="1:10" s="7" customFormat="1" ht="19.5" hidden="1" customHeight="1" x14ac:dyDescent="0.2">
      <c r="A93" s="6" t="str">
        <f t="shared" si="18"/>
        <v>b</v>
      </c>
      <c r="B93" s="20"/>
      <c r="C93" s="21" t="s">
        <v>5</v>
      </c>
      <c r="D93" s="39">
        <f t="shared" si="20"/>
        <v>0</v>
      </c>
      <c r="E93" s="39"/>
      <c r="F93" s="39"/>
      <c r="G93" s="39"/>
      <c r="H93" s="38"/>
    </row>
    <row r="94" spans="1:10" s="7" customFormat="1" ht="17.25" hidden="1" customHeight="1" x14ac:dyDescent="0.2">
      <c r="A94" s="6" t="str">
        <f t="shared" si="18"/>
        <v>b</v>
      </c>
      <c r="B94" s="20"/>
      <c r="C94" s="28" t="s">
        <v>19</v>
      </c>
      <c r="D94" s="22">
        <f t="shared" si="20"/>
        <v>0</v>
      </c>
      <c r="E94" s="25"/>
      <c r="F94" s="25"/>
      <c r="G94" s="25"/>
      <c r="H94" s="26"/>
    </row>
    <row r="95" spans="1:10" s="7" customFormat="1" ht="17.25" hidden="1" customHeight="1" thickBot="1" x14ac:dyDescent="0.25">
      <c r="A95" s="6" t="str">
        <f t="shared" si="18"/>
        <v>b</v>
      </c>
      <c r="B95" s="36"/>
      <c r="C95" s="29" t="s">
        <v>20</v>
      </c>
      <c r="D95" s="30">
        <f t="shared" si="20"/>
        <v>0</v>
      </c>
      <c r="E95" s="31"/>
      <c r="F95" s="31"/>
      <c r="G95" s="31"/>
      <c r="H95" s="32"/>
    </row>
    <row r="96" spans="1:10" ht="20.25" thickBot="1" x14ac:dyDescent="0.3">
      <c r="B96" s="33"/>
      <c r="C96" s="44" t="s">
        <v>1</v>
      </c>
      <c r="D96" s="45">
        <f>E96+F96+G96+H96</f>
        <v>0</v>
      </c>
      <c r="E96" s="45">
        <f>E70+E44+E31+E18+E5+E83+E57</f>
        <v>0</v>
      </c>
      <c r="F96" s="45">
        <f t="shared" ref="F96:H96" si="21">F70+F44+F31+F18+F5+F83+F57</f>
        <v>0</v>
      </c>
      <c r="G96" s="45">
        <f t="shared" si="21"/>
        <v>0</v>
      </c>
      <c r="H96" s="45">
        <f t="shared" si="21"/>
        <v>0</v>
      </c>
      <c r="I96" s="37"/>
      <c r="J96" s="37"/>
    </row>
    <row r="97" spans="2:8" ht="85.5" customHeight="1" x14ac:dyDescent="0.25">
      <c r="B97" s="49"/>
      <c r="C97" s="49"/>
      <c r="D97" s="49"/>
      <c r="E97" s="49"/>
      <c r="F97" s="34"/>
      <c r="G97" s="49"/>
      <c r="H97" s="49"/>
    </row>
    <row r="98" spans="2:8" x14ac:dyDescent="0.25">
      <c r="B98" s="3"/>
      <c r="C98" s="3"/>
      <c r="D98" s="4"/>
      <c r="E98" s="3"/>
      <c r="F98" s="3"/>
      <c r="G98" s="3"/>
      <c r="H98" s="3"/>
    </row>
    <row r="99" spans="2:8" ht="64.5" customHeight="1" x14ac:dyDescent="0.25">
      <c r="B99" s="50"/>
      <c r="C99" s="50"/>
      <c r="D99" s="9"/>
      <c r="E99" s="9"/>
      <c r="F99" s="9"/>
      <c r="G99" s="50"/>
      <c r="H99" s="50"/>
    </row>
  </sheetData>
  <autoFilter ref="A4:H97">
    <filterColumn colId="0">
      <filters blank="1">
        <filter val="a"/>
      </filters>
    </filterColumn>
  </autoFilter>
  <mergeCells count="6">
    <mergeCell ref="B1:H1"/>
    <mergeCell ref="B2:H2"/>
    <mergeCell ref="B97:E97"/>
    <mergeCell ref="G97:H97"/>
    <mergeCell ref="B99:C99"/>
    <mergeCell ref="G99:H99"/>
  </mergeCells>
  <printOptions horizontalCentered="1"/>
  <pageMargins left="0" right="0" top="0.5" bottom="0.5" header="0" footer="0.5"/>
  <pageSetup paperSize="9" scale="5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 (2)</vt:lpstr>
      <vt:lpstr>Sheet3</vt:lpstr>
      <vt:lpstr>'danarti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2021-01-20T12:58:07Z</cp:lastPrinted>
  <dcterms:created xsi:type="dcterms:W3CDTF">2015-03-13T11:20:15Z</dcterms:created>
  <dcterms:modified xsi:type="dcterms:W3CDTF">2021-03-29T12:03:14Z</dcterms:modified>
</cp:coreProperties>
</file>