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</sheets>
  <definedNames>
    <definedName name="_xlnm._FilterDatabase" localSheetId="0" hidden="1">Sheet1!$A$2:$D$2</definedName>
  </definedNames>
  <calcPr calcId="162913"/>
</workbook>
</file>

<file path=xl/calcChain.xml><?xml version="1.0" encoding="utf-8"?>
<calcChain xmlns="http://schemas.openxmlformats.org/spreadsheetml/2006/main">
  <c r="G18" i="1" l="1"/>
  <c r="E18" i="1"/>
  <c r="F18" i="1"/>
  <c r="F11" i="1"/>
  <c r="F16" i="1"/>
  <c r="F17" i="1"/>
  <c r="C18" i="1" l="1"/>
</calcChain>
</file>

<file path=xl/sharedStrings.xml><?xml version="1.0" encoding="utf-8"?>
<sst xmlns="http://schemas.openxmlformats.org/spreadsheetml/2006/main" count="39" uniqueCount="39">
  <si>
    <t>კოდი</t>
  </si>
  <si>
    <t>დასახელება</t>
  </si>
  <si>
    <t>27 02 03 01 02</t>
  </si>
  <si>
    <t>27 02 03 02 02</t>
  </si>
  <si>
    <t>27 02 03 03 02</t>
  </si>
  <si>
    <t>27 02 03 04 02</t>
  </si>
  <si>
    <t>ომის მონაწილეთა რეაბილიტაციის ხელშეწყობა (სსიპ - სახელმწიფო ზრუნვისა და ტრეფიკინგის მსხვერპლთა, დაზარალებულთა დახმარების სააგენტო)</t>
  </si>
  <si>
    <t>27 02 03 05 02</t>
  </si>
  <si>
    <t>27 02 03 06 02</t>
  </si>
  <si>
    <t>27 02 03 07 02</t>
  </si>
  <si>
    <t>ყრუთა კომუნიკაციის ხელშეწყობა (სსიპ - სახელმწიფო ზრუნვისა და ტრეფიკინგის მსხვერპლთა, დაზარალებულთა დახმარების სააგენტო)</t>
  </si>
  <si>
    <t>27 02 03 08 02</t>
  </si>
  <si>
    <t>27 02 03 09 02</t>
  </si>
  <si>
    <t>27 02 03 10 02</t>
  </si>
  <si>
    <t>27 02 03 11 02</t>
  </si>
  <si>
    <t>27 02 03 12 02</t>
  </si>
  <si>
    <t>27 02 03 13 02</t>
  </si>
  <si>
    <t>27 02 03 14 02</t>
  </si>
  <si>
    <t>27 02 03 15</t>
  </si>
  <si>
    <t>მზრუნველობამოკლებული ბავშვების რეინტეგრაცია</t>
  </si>
  <si>
    <t>პროფიციტი/დეფიციტი</t>
  </si>
  <si>
    <t xml:space="preserve">2020 წლის პროგრამა </t>
  </si>
  <si>
    <t xml:space="preserve">კრიზისულ მდგომარეობაში მყოფი ბავშვიანი ოჯახების დახმარება </t>
  </si>
  <si>
    <t xml:space="preserve">ბავშვთა ადრეული განვითარების ხელშეწყობა </t>
  </si>
  <si>
    <t xml:space="preserve">ბავშვთა რეაბილიტაცია/აბილიტაცია </t>
  </si>
  <si>
    <t xml:space="preserve">დღის ცენტრებში მომსახურებით უზრუნველყოფა </t>
  </si>
  <si>
    <t xml:space="preserve">დამხმარე საშუალებებით უზრუნველყოფა </t>
  </si>
  <si>
    <t xml:space="preserve">დედათა და ბავშვთა თავშესაფრით უზრუნველყოფა </t>
  </si>
  <si>
    <t xml:space="preserve">მინდობით აღზრდა </t>
  </si>
  <si>
    <t xml:space="preserve">მცირე საოჯახო ტიპის სახლებში მომსახურებით უზრუნველყოფა </t>
  </si>
  <si>
    <t xml:space="preserve">მიუსაფარ ბავშვთა თავშესაფრით უზრუნველყოფა </t>
  </si>
  <si>
    <t xml:space="preserve">სათემო ორგანიზაციებში მომსახურებით უზრუნველყოფა </t>
  </si>
  <si>
    <t>განვითარების მძიმე და ღრმა შეფერხების მქონე ბავშვთა ბინაზე მოვლით უზრუნველყოფა</t>
  </si>
  <si>
    <t>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</t>
  </si>
  <si>
    <t>სულ</t>
  </si>
  <si>
    <t xml:space="preserve">სათემო </t>
  </si>
  <si>
    <t xml:space="preserve">ადრეული </t>
  </si>
  <si>
    <t>ლიმიტის გაზრდა 25-ით</t>
  </si>
  <si>
    <t>650 ბავშვი დამატებით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</si>
</sst>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Fill="1"/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4" fontId="0" fillId="0" borderId="0" xfId="0" applyNumberFormat="1"/>
    <xf numFmtId="0" fontId="1" fillId="0" borderId="1" xfId="0" applyFont="1" applyBorder="1" applyAlignment="1">
      <alignment vertical="center" wrapText="1"/>
    </xf>
    <xf numFmtId="0" fontId="0" fillId="0" borderId="1" xfId="0" applyBorder="1"/>
    <xf numFmtId="164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6"/>
  <sheetViews>
    <sheetView tabSelected="1" zoomScaleNormal="100" workbookViewId="0">
      <selection activeCell="E11" sqref="E11"/>
    </sheetView>
  </sheetViews>
  <sheetFormatPr defaultColWidth="9.140625" defaultRowHeight="15" x14ac:dyDescent="0.25"/>
  <cols>
    <col min="1" max="1" width="12.28515625" customWidth="1"/>
    <col min="2" max="2" width="45" customWidth="1"/>
    <col min="3" max="3" width="30.28515625" customWidth="1"/>
    <col min="4" max="4" width="29.7109375" customWidth="1"/>
    <col min="5" max="5" width="23.140625" customWidth="1"/>
    <col min="6" max="6" width="23.42578125" hidden="1" customWidth="1"/>
    <col min="7" max="7" width="21.140625" customWidth="1"/>
  </cols>
  <sheetData>
    <row r="2" spans="1:7" s="4" customFormat="1" ht="15.75" x14ac:dyDescent="0.25">
      <c r="A2" s="3" t="s">
        <v>0</v>
      </c>
      <c r="B2" s="3" t="s">
        <v>1</v>
      </c>
      <c r="C2" s="3" t="s">
        <v>20</v>
      </c>
      <c r="D2" s="3" t="s">
        <v>21</v>
      </c>
      <c r="F2" s="4" t="s">
        <v>34</v>
      </c>
    </row>
    <row r="3" spans="1:7" s="1" customFormat="1" ht="30" x14ac:dyDescent="0.25">
      <c r="A3" s="5" t="s">
        <v>2</v>
      </c>
      <c r="B3" s="11" t="s">
        <v>22</v>
      </c>
      <c r="C3" s="6">
        <v>100000</v>
      </c>
      <c r="D3" s="6">
        <v>1300000</v>
      </c>
      <c r="E3" s="6"/>
      <c r="F3" s="6"/>
      <c r="G3" s="15"/>
    </row>
    <row r="4" spans="1:7" s="1" customFormat="1" ht="30" x14ac:dyDescent="0.25">
      <c r="A4" s="5" t="s">
        <v>3</v>
      </c>
      <c r="B4" s="11" t="s">
        <v>23</v>
      </c>
      <c r="C4" s="6">
        <v>1000000</v>
      </c>
      <c r="D4" s="6">
        <v>3200000</v>
      </c>
      <c r="E4" s="6">
        <v>350880</v>
      </c>
      <c r="F4" s="6"/>
      <c r="G4" s="15" t="s">
        <v>38</v>
      </c>
    </row>
    <row r="5" spans="1:7" s="1" customFormat="1" ht="30" x14ac:dyDescent="0.25">
      <c r="A5" s="5" t="s">
        <v>4</v>
      </c>
      <c r="B5" s="11" t="s">
        <v>24</v>
      </c>
      <c r="C5" s="6">
        <v>300000</v>
      </c>
      <c r="D5" s="6">
        <v>3440000</v>
      </c>
      <c r="E5" s="6"/>
      <c r="F5" s="6"/>
      <c r="G5" s="15"/>
    </row>
    <row r="6" spans="1:7" s="1" customFormat="1" ht="51" hidden="1" x14ac:dyDescent="0.25">
      <c r="A6" s="5" t="s">
        <v>5</v>
      </c>
      <c r="B6" s="11" t="s">
        <v>6</v>
      </c>
      <c r="C6" s="6">
        <v>0</v>
      </c>
      <c r="D6" s="6"/>
      <c r="E6" s="6"/>
      <c r="F6" s="6"/>
      <c r="G6" s="15"/>
    </row>
    <row r="7" spans="1:7" s="1" customFormat="1" ht="30" x14ac:dyDescent="0.25">
      <c r="A7" s="5" t="s">
        <v>7</v>
      </c>
      <c r="B7" s="11" t="s">
        <v>25</v>
      </c>
      <c r="C7" s="6">
        <v>855000</v>
      </c>
      <c r="D7" s="6">
        <v>6300000</v>
      </c>
      <c r="E7" s="6"/>
      <c r="F7" s="6"/>
      <c r="G7" s="15"/>
    </row>
    <row r="8" spans="1:7" s="1" customFormat="1" ht="30" x14ac:dyDescent="0.25">
      <c r="A8" s="5" t="s">
        <v>8</v>
      </c>
      <c r="B8" s="11" t="s">
        <v>26</v>
      </c>
      <c r="C8" s="6">
        <v>2400000</v>
      </c>
      <c r="D8" s="6"/>
      <c r="E8" s="6"/>
      <c r="F8" s="6"/>
      <c r="G8" s="15"/>
    </row>
    <row r="9" spans="1:7" s="1" customFormat="1" ht="51" hidden="1" x14ac:dyDescent="0.25">
      <c r="A9" s="5" t="s">
        <v>9</v>
      </c>
      <c r="B9" s="11" t="s">
        <v>10</v>
      </c>
      <c r="C9" s="6">
        <v>0</v>
      </c>
      <c r="D9" s="6"/>
      <c r="E9" s="6"/>
      <c r="F9" s="6"/>
      <c r="G9" s="15"/>
    </row>
    <row r="10" spans="1:7" s="1" customFormat="1" ht="30" x14ac:dyDescent="0.25">
      <c r="A10" s="5" t="s">
        <v>11</v>
      </c>
      <c r="B10" s="11" t="s">
        <v>27</v>
      </c>
      <c r="C10" s="6">
        <v>85000</v>
      </c>
      <c r="D10" s="6">
        <v>600000</v>
      </c>
      <c r="E10" s="6"/>
      <c r="F10" s="6"/>
      <c r="G10" s="15"/>
    </row>
    <row r="11" spans="1:7" s="1" customFormat="1" ht="30" x14ac:dyDescent="0.25">
      <c r="A11" s="5" t="s">
        <v>12</v>
      </c>
      <c r="B11" s="11" t="s">
        <v>28</v>
      </c>
      <c r="C11" s="7">
        <v>-610000</v>
      </c>
      <c r="D11" s="6">
        <v>9700000</v>
      </c>
      <c r="E11" s="6">
        <v>610000</v>
      </c>
      <c r="F11" s="6">
        <f>E11+D11</f>
        <v>10310000</v>
      </c>
      <c r="G11" s="15"/>
    </row>
    <row r="12" spans="1:7" s="1" customFormat="1" ht="30" x14ac:dyDescent="0.25">
      <c r="A12" s="5" t="s">
        <v>13</v>
      </c>
      <c r="B12" s="11" t="s">
        <v>29</v>
      </c>
      <c r="C12" s="6">
        <v>160000</v>
      </c>
      <c r="D12" s="6">
        <v>2600000</v>
      </c>
      <c r="E12" s="6"/>
      <c r="F12" s="6"/>
      <c r="G12" s="15"/>
    </row>
    <row r="13" spans="1:7" s="1" customFormat="1" ht="30" x14ac:dyDescent="0.25">
      <c r="A13" s="5" t="s">
        <v>14</v>
      </c>
      <c r="B13" s="11" t="s">
        <v>30</v>
      </c>
      <c r="C13" s="6">
        <v>100000</v>
      </c>
      <c r="D13" s="6">
        <v>1000000</v>
      </c>
      <c r="E13" s="6"/>
      <c r="F13" s="6"/>
      <c r="G13" s="15"/>
    </row>
    <row r="14" spans="1:7" s="1" customFormat="1" ht="30" x14ac:dyDescent="0.25">
      <c r="A14" s="5" t="s">
        <v>15</v>
      </c>
      <c r="B14" s="11" t="s">
        <v>31</v>
      </c>
      <c r="C14" s="6">
        <v>350000</v>
      </c>
      <c r="D14" s="6">
        <v>2830000</v>
      </c>
      <c r="E14" s="6">
        <v>55000</v>
      </c>
      <c r="F14" s="6"/>
      <c r="G14" s="15" t="s">
        <v>37</v>
      </c>
    </row>
    <row r="15" spans="1:7" s="1" customFormat="1" ht="30" x14ac:dyDescent="0.25">
      <c r="A15" s="5" t="s">
        <v>16</v>
      </c>
      <c r="B15" s="11" t="s">
        <v>32</v>
      </c>
      <c r="C15" s="6">
        <v>100000</v>
      </c>
      <c r="D15" s="6">
        <v>252000</v>
      </c>
      <c r="E15" s="6"/>
      <c r="F15" s="6"/>
      <c r="G15" s="15"/>
    </row>
    <row r="16" spans="1:7" s="1" customFormat="1" ht="38.25" x14ac:dyDescent="0.25">
      <c r="A16" s="5" t="s">
        <v>17</v>
      </c>
      <c r="B16" s="11" t="s">
        <v>33</v>
      </c>
      <c r="C16" s="7">
        <v>-2100</v>
      </c>
      <c r="D16" s="6">
        <v>255500</v>
      </c>
      <c r="E16" s="6">
        <v>2100</v>
      </c>
      <c r="F16" s="6">
        <f>D16+E16</f>
        <v>257600</v>
      </c>
      <c r="G16" s="15"/>
    </row>
    <row r="17" spans="1:7" ht="27" customHeight="1" x14ac:dyDescent="0.25">
      <c r="A17" s="8" t="s">
        <v>18</v>
      </c>
      <c r="B17" s="12" t="s">
        <v>19</v>
      </c>
      <c r="C17" s="7">
        <v>-102000</v>
      </c>
      <c r="D17" s="6">
        <v>496100</v>
      </c>
      <c r="E17" s="6">
        <v>102000</v>
      </c>
      <c r="F17" s="6">
        <f>D17+E17</f>
        <v>598100</v>
      </c>
      <c r="G17" s="16"/>
    </row>
    <row r="18" spans="1:7" x14ac:dyDescent="0.25">
      <c r="A18" s="9"/>
      <c r="B18" s="13"/>
      <c r="C18" s="10">
        <f>SUM(C3:C17)</f>
        <v>4735900</v>
      </c>
      <c r="D18" s="10"/>
      <c r="E18" s="10">
        <f t="shared" ref="D18:F18" si="0">SUM(E3:E17)</f>
        <v>1119980</v>
      </c>
      <c r="F18" s="10">
        <f t="shared" si="0"/>
        <v>11165700</v>
      </c>
      <c r="G18" s="17">
        <f>C18-E18</f>
        <v>3615920</v>
      </c>
    </row>
    <row r="19" spans="1:7" x14ac:dyDescent="0.25">
      <c r="E19" s="14"/>
    </row>
    <row r="20" spans="1:7" x14ac:dyDescent="0.25">
      <c r="B20" s="2"/>
    </row>
    <row r="21" spans="1:7" x14ac:dyDescent="0.25">
      <c r="B21" s="2"/>
    </row>
    <row r="22" spans="1:7" x14ac:dyDescent="0.25">
      <c r="B22" s="2"/>
    </row>
    <row r="23" spans="1:7" x14ac:dyDescent="0.25">
      <c r="B23" s="2"/>
    </row>
    <row r="24" spans="1:7" x14ac:dyDescent="0.25">
      <c r="B24" s="2"/>
    </row>
    <row r="25" spans="1:7" x14ac:dyDescent="0.25">
      <c r="B25" s="2"/>
    </row>
    <row r="26" spans="1:7" x14ac:dyDescent="0.25">
      <c r="B26" s="2"/>
    </row>
  </sheetData>
  <autoFilter ref="A2:D2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C7"/>
  <sheetViews>
    <sheetView workbookViewId="0">
      <selection activeCell="E13" sqref="E13"/>
    </sheetView>
  </sheetViews>
  <sheetFormatPr defaultRowHeight="15" x14ac:dyDescent="0.25"/>
  <cols>
    <col min="2" max="2" width="18.28515625" customWidth="1"/>
    <col min="3" max="3" width="14.85546875" customWidth="1"/>
  </cols>
  <sheetData>
    <row r="6" spans="2:3" x14ac:dyDescent="0.25">
      <c r="B6" t="s">
        <v>35</v>
      </c>
      <c r="C6">
        <v>44000</v>
      </c>
    </row>
    <row r="7" spans="2:3" x14ac:dyDescent="0.25">
      <c r="B7" t="s">
        <v>36</v>
      </c>
      <c r="C7">
        <v>350880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2020-09-14T11:49:27Z</dcterms:modified>
</cp:coreProperties>
</file>