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Total" sheetId="4" r:id="rId1"/>
    <sheet name="შპს ჯეო გრუპ" sheetId="1" r:id="rId2"/>
    <sheet name="შპს ჯეო + " sheetId="2" r:id="rId3"/>
    <sheet name="შპს ავე" sheetId="3" r:id="rId4"/>
  </sheets>
  <calcPr calcId="152511"/>
</workbook>
</file>

<file path=xl/calcChain.xml><?xml version="1.0" encoding="utf-8"?>
<calcChain xmlns="http://schemas.openxmlformats.org/spreadsheetml/2006/main">
  <c r="E8" i="4" l="1"/>
  <c r="E7" i="4"/>
  <c r="E6" i="4"/>
</calcChain>
</file>

<file path=xl/sharedStrings.xml><?xml version="1.0" encoding="utf-8"?>
<sst xmlns="http://schemas.openxmlformats.org/spreadsheetml/2006/main" count="113" uniqueCount="48">
  <si>
    <t xml:space="preserve">კომპანიის დასახელება </t>
  </si>
  <si>
    <t>შპს ჯეო გრუპ</t>
  </si>
  <si>
    <t xml:space="preserve">საკონტაქტო პირი </t>
  </si>
  <si>
    <t>გელა ლონდარიძე 555 30 28 62</t>
  </si>
  <si>
    <t xml:space="preserve">საიდენთიფიკაციო N </t>
  </si>
  <si>
    <t xml:space="preserve">N </t>
  </si>
  <si>
    <t>Item</t>
  </si>
  <si>
    <t>Description</t>
  </si>
  <si>
    <t xml:space="preserve">საქონელი </t>
  </si>
  <si>
    <t xml:space="preserve">აღწერილობა </t>
  </si>
  <si>
    <t xml:space="preserve">საჭირო რაოდენობა 
Quantity </t>
  </si>
  <si>
    <t xml:space="preserve">ერთეულის ფასი
  Unit rate </t>
  </si>
  <si>
    <t xml:space="preserve">მთლიანი ფასი  
 Total Price </t>
  </si>
  <si>
    <t xml:space="preserve">მიწოდების ვადა Delivery schedule </t>
  </si>
  <si>
    <t xml:space="preserve">მწარმოებელი Manufacturer  </t>
  </si>
  <si>
    <t>Office Desk</t>
  </si>
  <si>
    <t xml:space="preserve">Rectangular, 2 drawer </t>
  </si>
  <si>
    <t>საოფისე მაგიდა</t>
  </si>
  <si>
    <t>მაგიდა ლამინატის ყავისფერი (ფერი: ვენგე ან შემსყიდველთან შეთანხმებით) არანაკლებ 18 მმ, არაუმეტეს 20 მმ; პივისი არანაკლებ 2 მმ, ლამინირებული ზედაპირით. ზომა (სიგრძე, სიგანე, სიმაღლე): არანაკლებ 1500X700X750 სმ და არაუმეტეს 1600X750X760 სმ, უკანა მხარე დახურული უნდა იყვეს მაგიდის იგივე ფერის მასალით;                                                              მაგიდას უნდა ახლდეს ქვეშ შესადგამი ტუმბო - 4 გორგოლაჭით,  ორი 16 სანტიმეტრიანი გამოსაღები უჯრით  და ღია ნაწილით, სიგანე არანაკლებ 40 სმ და არაუმეტეს 45 სმ-ისა,  სიმაღლე და სიღრმე მაგიდის თანხვედრილი ზომებში (რომელიც შეიძლება გამოყენებული იქნეს პრინტერის დასადებად).</t>
  </si>
  <si>
    <t xml:space="preserve">საქართველო, შპს ჯეო გრუპ </t>
  </si>
  <si>
    <r>
      <t>Office</t>
    </r>
    <r>
      <rPr>
        <sz val="11"/>
        <color theme="1"/>
        <rFont val="Sylfaen"/>
        <family val="1"/>
      </rPr>
      <t xml:space="preserve"> </t>
    </r>
    <r>
      <rPr>
        <sz val="10"/>
        <color rgb="FF000000"/>
        <rFont val="Sylfaen"/>
        <family val="1"/>
      </rPr>
      <t>Cupboard</t>
    </r>
  </si>
  <si>
    <t xml:space="preserve">Open upper part, 2 shelves
 2-doors lower section with 1 shelf </t>
  </si>
  <si>
    <t>საოფისე კარადა</t>
  </si>
  <si>
    <t>ნახევრად ღია კარადა ბაინდერებისათვის, ლამინატის, ყავისფერი (ვენგე, ან შემსყიდველთან შეთანხმებით), კუთხეები პივისით დაკანტული, ზომები: არანაკლებ 1.90 X 1.0 X 0.40 მ, არაუმეტეს - 2.00 X 1.2 X 0.50 მ; ზედა ნაწილი ღია, თაროების რაოდენობა - 2, ქვედა ნაწილი დახურული, ორი კარით, თაროების რაოდენობა - 1, თაროებს შორის დაშორება - არანაკლებ 35 სმ;</t>
  </si>
  <si>
    <t>ხელშეკრულების გაფორმებიდან  40 კალენდალური დღე</t>
  </si>
  <si>
    <t>Office Chair</t>
  </si>
  <si>
    <t>საოფისე სკამი</t>
  </si>
  <si>
    <t xml:space="preserve">საოფისე სკამი - საერთო ზომა: 80X53X61, დასაჯდომის სიგანე - არანაკლებ 47 სმ, სიღრმე - არანაკლებ 43 სმ, ზურგის სიგანე - არანაკლებ 49 სმ, სიმაღლე - არანაკლებ 36 სმ. მეტალის ხრომირებული კარკასი, ოთხი არაგორგოლაჭებიანი ფეხით, სკამის ფეხი ბოლოვდება პლასტმასის იატაკის დამცავი ძირებით. სახელურების გარეშე, რბილი საზურგითა და დასაჯდომით, საზურგე და დასაჯდომი დაფარული ქსოვილის რბილი ზედაპირით, </t>
  </si>
  <si>
    <t>უკრაინა, PRIMITEK PLUS მოდელი: ISO</t>
  </si>
  <si>
    <t xml:space="preserve">Scissors to remove stitches </t>
  </si>
  <si>
    <t>170mm</t>
  </si>
  <si>
    <t>მაკრატელი ნაკერების მოსახსნელად (170 მმ. უჟანგავი მეტალის)</t>
  </si>
  <si>
    <t>დირექტორი: გელა ლონდარიძე</t>
  </si>
  <si>
    <t xml:space="preserve">შპს ჯეო + </t>
  </si>
  <si>
    <t>ნიკო ლონდარიძე 555 38 44 33</t>
  </si>
  <si>
    <t>ხელშეკრულების გაფორმებიდან  25 კალენდალური დღე</t>
  </si>
  <si>
    <t>საქართველო, შპს ჯეო + მოდელი: MG001</t>
  </si>
  <si>
    <t>საქართველო, შპს ჯეო + მოდელი: KR02</t>
  </si>
  <si>
    <t>დირექტორი   : ნატა გორგილაძე</t>
  </si>
  <si>
    <t>შპს ავე</t>
  </si>
  <si>
    <t>გიორგი მინაძე 591952727</t>
  </si>
  <si>
    <t>საქართველო, შპს ავე</t>
  </si>
  <si>
    <t>დირექტორი: ელენე გედევანიძე</t>
  </si>
  <si>
    <t>შპსჯეო გრუპი</t>
  </si>
  <si>
    <t>შპს ჯეო+</t>
  </si>
  <si>
    <t xml:space="preserve">დაარსებულია 2017 წლის  20 დეკემბერს </t>
  </si>
  <si>
    <t>მოწოდების ვადა 25 კალენდარული დღე</t>
  </si>
  <si>
    <t>მოწოდების ვადა 40 კალენდარული დღე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</si>
</sst>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₾_-;\-* #,##0.00\ _₾_-;_-* &quot;-&quot;??\ _₾_-;_-@_-"/>
    <numFmt numFmtId="164" formatCode="_-* #,##0.00\ [$₾-437]_-;\-* #,##0.00\ [$₾-437]_-;_-* &quot;-&quot;??\ [$₾-437]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2" tint="-0.89999084444715716"/>
      <name val="Sylfaen"/>
      <family val="1"/>
    </font>
    <font>
      <b/>
      <sz val="10"/>
      <color theme="2" tint="-0.89999084444715716"/>
      <name val="Sylfaen"/>
      <family val="1"/>
    </font>
    <font>
      <sz val="10"/>
      <color rgb="FF000000"/>
      <name val="Sylfaen"/>
      <family val="1"/>
    </font>
    <font>
      <sz val="10"/>
      <color theme="1"/>
      <name val="Sylfaen"/>
      <family val="1"/>
    </font>
    <font>
      <sz val="10"/>
      <color rgb="FF000000"/>
      <name val="Sylfaen"/>
    </font>
    <font>
      <sz val="10"/>
      <color theme="1"/>
      <name val="Sylfaen"/>
    </font>
    <font>
      <sz val="11"/>
      <color theme="1"/>
      <name val="Sylfae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medium">
        <color rgb="FF5B9BD5"/>
      </left>
      <right/>
      <top/>
      <bottom style="medium">
        <color theme="1"/>
      </bottom>
      <diagonal/>
    </border>
    <border>
      <left/>
      <right style="medium">
        <color rgb="FF5B9BD5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3" borderId="0" xfId="0" applyFont="1" applyFill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43" fontId="4" fillId="3" borderId="14" xfId="1" applyFont="1" applyFill="1" applyBorder="1" applyAlignment="1">
      <alignment vertical="center" wrapText="1"/>
    </xf>
    <xf numFmtId="43" fontId="0" fillId="3" borderId="0" xfId="1" applyFont="1" applyFill="1" applyAlignment="1">
      <alignment horizontal="center" vertical="center"/>
    </xf>
    <xf numFmtId="164" fontId="0" fillId="0" borderId="0" xfId="1" applyNumberFormat="1" applyFont="1"/>
    <xf numFmtId="164" fontId="0" fillId="0" borderId="0" xfId="0" applyNumberFormat="1"/>
    <xf numFmtId="0" fontId="0" fillId="5" borderId="0" xfId="0" applyFill="1"/>
    <xf numFmtId="164" fontId="0" fillId="5" borderId="0" xfId="1" applyNumberFormat="1" applyFont="1" applyFill="1"/>
  </cellXfs>
  <cellStyles count="2">
    <cellStyle name="Comma" xfId="1" builtinId="3"/>
    <cellStyle name="Normal" xfId="0" builtinId="0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89999084444715716"/>
        <name val="Sylfaen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89999084444715716"/>
        <name val="Sylfaen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89999084444715716"/>
        <name val="Sylfaen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2726531</xdr:colOff>
      <xdr:row>10</xdr:row>
      <xdr:rowOff>0</xdr:rowOff>
    </xdr:from>
    <xdr:to>
      <xdr:col>10</xdr:col>
      <xdr:colOff>113143</xdr:colOff>
      <xdr:row>18</xdr:row>
      <xdr:rowOff>141903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5281" y="8553450"/>
          <a:ext cx="3971562" cy="16278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3228974</xdr:colOff>
      <xdr:row>8</xdr:row>
      <xdr:rowOff>230605</xdr:rowOff>
    </xdr:from>
    <xdr:to>
      <xdr:col>9</xdr:col>
      <xdr:colOff>958849</xdr:colOff>
      <xdr:row>20</xdr:row>
      <xdr:rowOff>101600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7724" y="8326855"/>
          <a:ext cx="2511425" cy="21379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9</xdr:row>
      <xdr:rowOff>161925</xdr:rowOff>
    </xdr:from>
    <xdr:to>
      <xdr:col>9</xdr:col>
      <xdr:colOff>955964</xdr:colOff>
      <xdr:row>20</xdr:row>
      <xdr:rowOff>76200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5125" y="8531225"/>
          <a:ext cx="2457450" cy="1952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1" displayName="Table1" ref="B4:K9" totalsRowShown="0" headerRowDxfId="41" dataDxfId="39" headerRowBorderDxfId="40" tableBorderDxfId="38">
  <autoFilter ref="B4:K9"/>
  <tableColumns count="10">
    <tableColumn id="1" name="N " dataDxfId="37"/>
    <tableColumn id="2" name="Item" dataDxfId="36"/>
    <tableColumn id="3" name="Description" dataDxfId="35"/>
    <tableColumn id="4" name="საქონელი " dataDxfId="34"/>
    <tableColumn id="5" name="აღწერილობა " dataDxfId="33"/>
    <tableColumn id="6" name="საჭირო რაოდენობა _x000a_Quantity " dataDxfId="32"/>
    <tableColumn id="7" name="ერთეულის ფასი_x000a_  Unit rate " dataDxfId="31"/>
    <tableColumn id="8" name="მთლიანი ფასი  _x000a_ Total Price " dataDxfId="30"/>
    <tableColumn id="9" name="მიწოდების ვადა Delivery schedule " dataDxfId="29"/>
    <tableColumn id="10" name="მწარმოებელი Manufacturer  " dataDxfId="2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4" name="Table15" displayName="Table15" ref="B4:K9" totalsRowShown="0" headerRowDxfId="27" dataDxfId="25" headerRowBorderDxfId="26" tableBorderDxfId="24">
  <autoFilter ref="B4:K9"/>
  <tableColumns count="10">
    <tableColumn id="1" name="N " dataDxfId="23"/>
    <tableColumn id="2" name="Item" dataDxfId="22"/>
    <tableColumn id="3" name="Description" dataDxfId="21"/>
    <tableColumn id="4" name="საქონელი " dataDxfId="20"/>
    <tableColumn id="5" name="აღწერილობა " dataDxfId="19"/>
    <tableColumn id="6" name="საჭირო რაოდენობა _x000a_Quantity " dataDxfId="18"/>
    <tableColumn id="7" name="ერთეულის ფასი_x000a_  Unit rate " dataDxfId="17"/>
    <tableColumn id="8" name="მთლიანი ფასი  _x000a_ Total Price " dataDxfId="16"/>
    <tableColumn id="9" name="მიწოდების ვადა Delivery schedule " dataDxfId="15"/>
    <tableColumn id="10" name="მწარმოებელი Manufacturer  " dataDxfId="1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" name="Table17" displayName="Table17" ref="B4:K9" totalsRowShown="0" headerRowDxfId="13" dataDxfId="11" headerRowBorderDxfId="12" tableBorderDxfId="10">
  <autoFilter ref="B4:K9"/>
  <tableColumns count="10">
    <tableColumn id="1" name="N " dataDxfId="9"/>
    <tableColumn id="2" name="Item" dataDxfId="8"/>
    <tableColumn id="3" name="Description" dataDxfId="7"/>
    <tableColumn id="4" name="საქონელი " dataDxfId="6"/>
    <tableColumn id="5" name="აღწერილობა " dataDxfId="5"/>
    <tableColumn id="6" name="საჭირო რაოდენობა _x000a_Quantity " dataDxfId="4"/>
    <tableColumn id="7" name="ერთეულის ფასი_x000a_  Unit rate " dataDxfId="3"/>
    <tableColumn id="8" name="მთლიანი ფასი  _x000a_ Total Price " dataDxfId="2"/>
    <tableColumn id="9" name="მიწოდების ვადა Delivery schedule " dataDxfId="1"/>
    <tableColumn id="10" name="მწარმოებელი Manufacturer  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G9"/>
  <sheetViews>
    <sheetView tabSelected="1" workbookViewId="0">
      <selection activeCell="G7" sqref="G7"/>
    </sheetView>
  </sheetViews>
  <sheetFormatPr defaultRowHeight="14.5" x14ac:dyDescent="0.35"/>
  <cols>
    <col min="4" max="4" width="13.26953125" bestFit="1" customWidth="1"/>
    <col min="5" max="5" width="15.81640625" customWidth="1"/>
    <col min="7" max="7" width="37.453125" bestFit="1" customWidth="1"/>
  </cols>
  <sheetData>
    <row r="6" spans="4:7" x14ac:dyDescent="0.35">
      <c r="D6" t="s">
        <v>43</v>
      </c>
      <c r="E6" s="36">
        <f>'შპს ჯეო გრუპ'!I9</f>
        <v>199980</v>
      </c>
      <c r="G6" t="s">
        <v>47</v>
      </c>
    </row>
    <row r="7" spans="4:7" x14ac:dyDescent="0.35">
      <c r="D7" s="38" t="s">
        <v>44</v>
      </c>
      <c r="E7" s="39">
        <f>'შპს ჯეო + '!I9</f>
        <v>184470</v>
      </c>
      <c r="G7" s="38" t="s">
        <v>46</v>
      </c>
    </row>
    <row r="8" spans="4:7" x14ac:dyDescent="0.35">
      <c r="D8" t="s">
        <v>39</v>
      </c>
      <c r="E8" s="36">
        <f>'შპს ავე'!I9</f>
        <v>209550</v>
      </c>
      <c r="G8" t="s">
        <v>45</v>
      </c>
    </row>
    <row r="9" spans="4:7" x14ac:dyDescent="0.35">
      <c r="E9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B1" zoomScale="50" zoomScaleNormal="50" workbookViewId="0">
      <selection activeCell="J6" sqref="J6"/>
    </sheetView>
  </sheetViews>
  <sheetFormatPr defaultColWidth="20.81640625" defaultRowHeight="14.5" x14ac:dyDescent="0.35"/>
  <cols>
    <col min="1" max="1" width="6.453125" style="3" hidden="1" customWidth="1"/>
    <col min="2" max="2" width="6.54296875" style="3" customWidth="1"/>
    <col min="3" max="3" width="25.1796875" style="3" customWidth="1"/>
    <col min="4" max="4" width="31.453125" style="3" customWidth="1"/>
    <col min="5" max="5" width="30" style="3" customWidth="1"/>
    <col min="6" max="6" width="49.453125" style="3" customWidth="1"/>
    <col min="7" max="8" width="23.1796875" style="3" bestFit="1" customWidth="1"/>
    <col min="9" max="9" width="25.1796875" style="3" bestFit="1" customWidth="1"/>
    <col min="10" max="10" width="45.7265625" style="3" bestFit="1" customWidth="1"/>
    <col min="11" max="11" width="29.81640625" style="3" customWidth="1"/>
    <col min="12" max="16384" width="20.81640625" style="3"/>
  </cols>
  <sheetData>
    <row r="1" spans="2:11" x14ac:dyDescent="0.35">
      <c r="B1" s="1"/>
      <c r="C1" s="2" t="s">
        <v>0</v>
      </c>
      <c r="D1" s="32" t="s">
        <v>1</v>
      </c>
      <c r="E1" s="33"/>
    </row>
    <row r="2" spans="2:11" x14ac:dyDescent="0.35">
      <c r="B2" s="1"/>
      <c r="C2" s="2" t="s">
        <v>2</v>
      </c>
      <c r="D2" s="32" t="s">
        <v>3</v>
      </c>
      <c r="E2" s="33"/>
    </row>
    <row r="3" spans="2:11" ht="15" thickBot="1" x14ac:dyDescent="0.4">
      <c r="B3" s="1"/>
      <c r="C3" s="2" t="s">
        <v>4</v>
      </c>
      <c r="D3" s="32">
        <v>423099587</v>
      </c>
      <c r="E3" s="33"/>
    </row>
    <row r="4" spans="2:11" ht="27.5" thickBot="1" x14ac:dyDescent="0.4">
      <c r="B4" s="4" t="s">
        <v>5</v>
      </c>
      <c r="C4" s="5" t="s">
        <v>6</v>
      </c>
      <c r="D4" s="6" t="s">
        <v>7</v>
      </c>
      <c r="E4" s="5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</row>
    <row r="5" spans="2:11" ht="175.5" x14ac:dyDescent="0.35">
      <c r="B5" s="9">
        <v>1</v>
      </c>
      <c r="C5" s="10" t="s">
        <v>15</v>
      </c>
      <c r="D5" s="11" t="s">
        <v>16</v>
      </c>
      <c r="E5" s="12" t="s">
        <v>17</v>
      </c>
      <c r="F5" s="13" t="s">
        <v>18</v>
      </c>
      <c r="G5" s="14">
        <v>330</v>
      </c>
      <c r="H5" s="15">
        <v>200</v>
      </c>
      <c r="I5" s="15">
        <v>66000</v>
      </c>
      <c r="J5" s="16">
        <v>71280</v>
      </c>
      <c r="K5" s="15" t="s">
        <v>19</v>
      </c>
    </row>
    <row r="6" spans="2:11" ht="94.5" x14ac:dyDescent="0.35">
      <c r="B6" s="17">
        <v>2</v>
      </c>
      <c r="C6" s="14" t="s">
        <v>20</v>
      </c>
      <c r="D6" s="18" t="s">
        <v>21</v>
      </c>
      <c r="E6" s="19" t="s">
        <v>22</v>
      </c>
      <c r="F6" s="20" t="s">
        <v>23</v>
      </c>
      <c r="G6" s="14">
        <v>330</v>
      </c>
      <c r="H6" s="21">
        <v>190</v>
      </c>
      <c r="I6" s="21">
        <v>62700</v>
      </c>
      <c r="J6" s="16" t="s">
        <v>24</v>
      </c>
      <c r="K6" s="21" t="s">
        <v>19</v>
      </c>
    </row>
    <row r="7" spans="2:11" ht="121.5" x14ac:dyDescent="0.35">
      <c r="B7" s="17">
        <v>3</v>
      </c>
      <c r="C7" s="22" t="s">
        <v>25</v>
      </c>
      <c r="D7" s="23"/>
      <c r="E7" s="10" t="s">
        <v>26</v>
      </c>
      <c r="F7" s="24" t="s">
        <v>27</v>
      </c>
      <c r="G7" s="14">
        <v>990</v>
      </c>
      <c r="H7" s="21">
        <v>72</v>
      </c>
      <c r="I7" s="21">
        <v>71280</v>
      </c>
      <c r="J7" s="16" t="s">
        <v>24</v>
      </c>
      <c r="K7" s="21" t="s">
        <v>28</v>
      </c>
    </row>
    <row r="8" spans="2:11" ht="40.5" hidden="1" x14ac:dyDescent="0.35">
      <c r="B8" s="17">
        <v>40</v>
      </c>
      <c r="C8" s="22" t="s">
        <v>29</v>
      </c>
      <c r="D8" s="25" t="s">
        <v>30</v>
      </c>
      <c r="E8" s="22" t="s">
        <v>31</v>
      </c>
      <c r="F8" s="22"/>
      <c r="G8" s="22">
        <v>150</v>
      </c>
      <c r="H8" s="21"/>
      <c r="I8" s="21"/>
      <c r="J8" s="21"/>
      <c r="K8" s="21"/>
    </row>
    <row r="9" spans="2:11" x14ac:dyDescent="0.35">
      <c r="B9" s="26"/>
      <c r="C9" s="27"/>
      <c r="D9" s="28"/>
      <c r="E9" s="27"/>
      <c r="F9" s="27"/>
      <c r="G9" s="27"/>
      <c r="H9" s="29"/>
      <c r="I9" s="27">
        <v>199980</v>
      </c>
      <c r="J9" s="29"/>
      <c r="K9" s="29"/>
    </row>
    <row r="10" spans="2:11" x14ac:dyDescent="0.35">
      <c r="I10" s="35"/>
    </row>
    <row r="11" spans="2:11" ht="15.5" x14ac:dyDescent="0.35">
      <c r="F11" s="30" t="s">
        <v>32</v>
      </c>
    </row>
  </sheetData>
  <mergeCells count="3">
    <mergeCell ref="D1:E1"/>
    <mergeCell ref="D2:E2"/>
    <mergeCell ref="D3:E3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D3" zoomScale="90" zoomScaleNormal="90" workbookViewId="0">
      <selection activeCell="I10" sqref="I10"/>
    </sheetView>
  </sheetViews>
  <sheetFormatPr defaultColWidth="20.81640625" defaultRowHeight="14.5" x14ac:dyDescent="0.35"/>
  <cols>
    <col min="1" max="1" width="6.453125" style="3" hidden="1" customWidth="1"/>
    <col min="2" max="2" width="6.54296875" style="3" customWidth="1"/>
    <col min="3" max="3" width="25.1796875" style="3" customWidth="1"/>
    <col min="4" max="4" width="31.453125" style="3" customWidth="1"/>
    <col min="5" max="5" width="30" style="3" customWidth="1"/>
    <col min="6" max="6" width="49.453125" style="3" customWidth="1"/>
    <col min="7" max="8" width="23.1796875" style="3" bestFit="1" customWidth="1"/>
    <col min="9" max="9" width="21" style="3" customWidth="1"/>
    <col min="10" max="10" width="23.453125" style="3" bestFit="1" customWidth="1"/>
    <col min="11" max="11" width="29.81640625" style="3" customWidth="1"/>
    <col min="12" max="16384" width="20.81640625" style="3"/>
  </cols>
  <sheetData>
    <row r="1" spans="2:11" x14ac:dyDescent="0.35">
      <c r="B1" s="1"/>
      <c r="C1" s="2" t="s">
        <v>0</v>
      </c>
      <c r="D1" s="32" t="s">
        <v>33</v>
      </c>
      <c r="E1" s="33"/>
    </row>
    <row r="2" spans="2:11" x14ac:dyDescent="0.35">
      <c r="B2" s="1"/>
      <c r="C2" s="2" t="s">
        <v>2</v>
      </c>
      <c r="D2" s="32" t="s">
        <v>34</v>
      </c>
      <c r="E2" s="33"/>
    </row>
    <row r="3" spans="2:11" ht="15" thickBot="1" x14ac:dyDescent="0.4">
      <c r="B3" s="1"/>
      <c r="C3" s="2" t="s">
        <v>4</v>
      </c>
      <c r="D3" s="32">
        <v>423099774</v>
      </c>
      <c r="E3" s="33"/>
    </row>
    <row r="4" spans="2:11" ht="27.5" thickBot="1" x14ac:dyDescent="0.4">
      <c r="B4" s="4" t="s">
        <v>5</v>
      </c>
      <c r="C4" s="5" t="s">
        <v>6</v>
      </c>
      <c r="D4" s="6" t="s">
        <v>7</v>
      </c>
      <c r="E4" s="5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</row>
    <row r="5" spans="2:11" ht="175.5" x14ac:dyDescent="0.35">
      <c r="B5" s="9">
        <v>1</v>
      </c>
      <c r="C5" s="10" t="s">
        <v>15</v>
      </c>
      <c r="D5" s="11" t="s">
        <v>16</v>
      </c>
      <c r="E5" s="12" t="s">
        <v>17</v>
      </c>
      <c r="F5" s="13" t="s">
        <v>18</v>
      </c>
      <c r="G5" s="14">
        <v>330</v>
      </c>
      <c r="H5" s="15">
        <v>185</v>
      </c>
      <c r="I5" s="15">
        <v>61050</v>
      </c>
      <c r="J5" s="31" t="s">
        <v>35</v>
      </c>
      <c r="K5" s="15" t="s">
        <v>36</v>
      </c>
    </row>
    <row r="6" spans="2:11" ht="94.5" x14ac:dyDescent="0.35">
      <c r="B6" s="17">
        <v>2</v>
      </c>
      <c r="C6" s="14" t="s">
        <v>20</v>
      </c>
      <c r="D6" s="18" t="s">
        <v>21</v>
      </c>
      <c r="E6" s="19" t="s">
        <v>22</v>
      </c>
      <c r="F6" s="20" t="s">
        <v>23</v>
      </c>
      <c r="G6" s="14">
        <v>330</v>
      </c>
      <c r="H6" s="21">
        <v>170</v>
      </c>
      <c r="I6" s="21">
        <v>56100</v>
      </c>
      <c r="J6" s="16" t="s">
        <v>35</v>
      </c>
      <c r="K6" s="21" t="s">
        <v>37</v>
      </c>
    </row>
    <row r="7" spans="2:11" ht="121.5" x14ac:dyDescent="0.35">
      <c r="B7" s="17">
        <v>3</v>
      </c>
      <c r="C7" s="22" t="s">
        <v>25</v>
      </c>
      <c r="D7" s="23"/>
      <c r="E7" s="10" t="s">
        <v>26</v>
      </c>
      <c r="F7" s="24" t="s">
        <v>27</v>
      </c>
      <c r="G7" s="14">
        <v>990</v>
      </c>
      <c r="H7" s="21">
        <v>68</v>
      </c>
      <c r="I7" s="21">
        <v>67320</v>
      </c>
      <c r="J7" s="16" t="s">
        <v>35</v>
      </c>
      <c r="K7" s="21" t="s">
        <v>28</v>
      </c>
    </row>
    <row r="8" spans="2:11" ht="40.5" hidden="1" x14ac:dyDescent="0.35">
      <c r="B8" s="17">
        <v>40</v>
      </c>
      <c r="C8" s="22" t="s">
        <v>29</v>
      </c>
      <c r="D8" s="25" t="s">
        <v>30</v>
      </c>
      <c r="E8" s="22" t="s">
        <v>31</v>
      </c>
      <c r="F8" s="22"/>
      <c r="G8" s="22">
        <v>150</v>
      </c>
      <c r="H8" s="21"/>
      <c r="I8" s="21"/>
      <c r="J8" s="21"/>
      <c r="K8" s="21"/>
    </row>
    <row r="9" spans="2:11" x14ac:dyDescent="0.35">
      <c r="B9" s="26"/>
      <c r="C9" s="27"/>
      <c r="D9" s="28"/>
      <c r="E9" s="27"/>
      <c r="F9" s="27"/>
      <c r="G9" s="27"/>
      <c r="H9" s="29"/>
      <c r="I9" s="27">
        <v>184470</v>
      </c>
      <c r="J9" s="29"/>
      <c r="K9" s="29"/>
    </row>
    <row r="11" spans="2:11" ht="15.5" x14ac:dyDescent="0.35">
      <c r="F11" s="30" t="s">
        <v>38</v>
      </c>
    </row>
  </sheetData>
  <mergeCells count="3">
    <mergeCell ref="D1:E1"/>
    <mergeCell ref="D2:E2"/>
    <mergeCell ref="D3:E3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F7" zoomScale="88" zoomScaleNormal="88" workbookViewId="0">
      <selection activeCell="I9" sqref="I9"/>
    </sheetView>
  </sheetViews>
  <sheetFormatPr defaultColWidth="20.81640625" defaultRowHeight="14.5" x14ac:dyDescent="0.35"/>
  <cols>
    <col min="1" max="1" width="6.453125" style="3" hidden="1" customWidth="1"/>
    <col min="2" max="2" width="6.54296875" style="3" customWidth="1"/>
    <col min="3" max="3" width="25.1796875" style="3" customWidth="1"/>
    <col min="4" max="4" width="31.453125" style="3" customWidth="1"/>
    <col min="5" max="5" width="30" style="3" customWidth="1"/>
    <col min="6" max="6" width="49.453125" style="3" customWidth="1"/>
    <col min="7" max="8" width="23.1796875" style="3" bestFit="1" customWidth="1"/>
    <col min="9" max="9" width="31.54296875" style="3" customWidth="1"/>
    <col min="10" max="10" width="23.453125" style="3" bestFit="1" customWidth="1"/>
    <col min="11" max="11" width="29.81640625" style="3" customWidth="1"/>
    <col min="12" max="16384" width="20.81640625" style="3"/>
  </cols>
  <sheetData>
    <row r="1" spans="2:11" x14ac:dyDescent="0.35">
      <c r="B1" s="1"/>
      <c r="C1" s="2" t="s">
        <v>0</v>
      </c>
      <c r="D1" s="32" t="s">
        <v>39</v>
      </c>
      <c r="E1" s="33"/>
    </row>
    <row r="2" spans="2:11" x14ac:dyDescent="0.35">
      <c r="B2" s="1"/>
      <c r="C2" s="2" t="s">
        <v>2</v>
      </c>
      <c r="D2" s="32" t="s">
        <v>40</v>
      </c>
      <c r="E2" s="33"/>
    </row>
    <row r="3" spans="2:11" ht="15" thickBot="1" x14ac:dyDescent="0.4">
      <c r="B3" s="1"/>
      <c r="C3" s="2" t="s">
        <v>4</v>
      </c>
      <c r="D3" s="32">
        <v>428521263</v>
      </c>
      <c r="E3" s="33"/>
    </row>
    <row r="4" spans="2:11" ht="27.5" thickBot="1" x14ac:dyDescent="0.4">
      <c r="B4" s="4" t="s">
        <v>5</v>
      </c>
      <c r="C4" s="5" t="s">
        <v>6</v>
      </c>
      <c r="D4" s="6" t="s">
        <v>7</v>
      </c>
      <c r="E4" s="5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</row>
    <row r="5" spans="2:11" ht="175.5" x14ac:dyDescent="0.35">
      <c r="B5" s="9">
        <v>1</v>
      </c>
      <c r="C5" s="10" t="s">
        <v>15</v>
      </c>
      <c r="D5" s="11" t="s">
        <v>16</v>
      </c>
      <c r="E5" s="12" t="s">
        <v>17</v>
      </c>
      <c r="F5" s="13" t="s">
        <v>18</v>
      </c>
      <c r="G5" s="14">
        <v>330</v>
      </c>
      <c r="H5" s="15">
        <v>210</v>
      </c>
      <c r="I5" s="15">
        <v>69300</v>
      </c>
      <c r="J5" s="16" t="s">
        <v>24</v>
      </c>
      <c r="K5" s="21" t="s">
        <v>41</v>
      </c>
    </row>
    <row r="6" spans="2:11" ht="94.5" x14ac:dyDescent="0.35">
      <c r="B6" s="17">
        <v>2</v>
      </c>
      <c r="C6" s="14" t="s">
        <v>20</v>
      </c>
      <c r="D6" s="18" t="s">
        <v>21</v>
      </c>
      <c r="E6" s="19" t="s">
        <v>22</v>
      </c>
      <c r="F6" s="20" t="s">
        <v>23</v>
      </c>
      <c r="G6" s="14">
        <v>330</v>
      </c>
      <c r="H6" s="21">
        <v>200</v>
      </c>
      <c r="I6" s="21">
        <v>66000</v>
      </c>
      <c r="J6" s="16" t="s">
        <v>24</v>
      </c>
      <c r="K6" s="21" t="s">
        <v>41</v>
      </c>
    </row>
    <row r="7" spans="2:11" ht="121.5" x14ac:dyDescent="0.35">
      <c r="B7" s="17">
        <v>3</v>
      </c>
      <c r="C7" s="22" t="s">
        <v>25</v>
      </c>
      <c r="D7" s="23"/>
      <c r="E7" s="10" t="s">
        <v>26</v>
      </c>
      <c r="F7" s="24" t="s">
        <v>27</v>
      </c>
      <c r="G7" s="14">
        <v>990</v>
      </c>
      <c r="H7" s="21">
        <v>75</v>
      </c>
      <c r="I7" s="21">
        <v>74250</v>
      </c>
      <c r="J7" s="16" t="s">
        <v>24</v>
      </c>
      <c r="K7" s="21" t="s">
        <v>28</v>
      </c>
    </row>
    <row r="8" spans="2:11" ht="40.5" hidden="1" x14ac:dyDescent="0.35">
      <c r="B8" s="17">
        <v>40</v>
      </c>
      <c r="C8" s="22" t="s">
        <v>29</v>
      </c>
      <c r="D8" s="25" t="s">
        <v>30</v>
      </c>
      <c r="E8" s="22" t="s">
        <v>31</v>
      </c>
      <c r="F8" s="22"/>
      <c r="G8" s="22">
        <v>150</v>
      </c>
      <c r="H8" s="21"/>
      <c r="I8" s="21"/>
      <c r="J8" s="21"/>
      <c r="K8" s="21"/>
    </row>
    <row r="9" spans="2:11" x14ac:dyDescent="0.35">
      <c r="B9" s="26"/>
      <c r="C9" s="27"/>
      <c r="D9" s="28"/>
      <c r="E9" s="27"/>
      <c r="F9" s="27"/>
      <c r="G9" s="27"/>
      <c r="H9" s="29"/>
      <c r="I9" s="34">
        <v>209550</v>
      </c>
      <c r="J9" s="29"/>
      <c r="K9" s="29"/>
    </row>
    <row r="11" spans="2:11" ht="15.5" x14ac:dyDescent="0.35">
      <c r="F11" s="30" t="s">
        <v>42</v>
      </c>
    </row>
  </sheetData>
  <mergeCells count="3">
    <mergeCell ref="D1:E1"/>
    <mergeCell ref="D2:E2"/>
    <mergeCell ref="D3:E3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შპს ჯეო გრუპ</vt:lpstr>
      <vt:lpstr>შპს ჯეო + </vt:lpstr>
      <vt:lpstr>შპს ავე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2020-08-25T06:50:42Z</dcterms:modified>
</cp:coreProperties>
</file>