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დარგობრივის განმარტებები" sheetId="1" r:id="rId1"/>
    <sheet name="მოცემულობა თანხებით " sheetId="2" r:id="rId2"/>
    <sheet name="სახელი, გვარი " sheetId="5" r:id="rId3"/>
  </sheets>
  <definedNames>
    <definedName name="_xlnm._FilterDatabase" localSheetId="2" hidden="1">'სახელი, გვარი '!$D$1:$D$110</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 r="F7" i="5" l="1"/>
  <c r="F7" i="2"/>
  <c r="F107" i="2" l="1"/>
  <c r="F22" i="2" l="1"/>
  <c r="F22" i="5"/>
  <c r="F13" i="2"/>
  <c r="F107" i="5" l="1"/>
  <c r="F103" i="5"/>
  <c r="F98" i="5"/>
  <c r="F95" i="5"/>
  <c r="F89" i="5"/>
  <c r="F84" i="5"/>
  <c r="F76" i="5"/>
  <c r="F65" i="5"/>
  <c r="F39" i="5"/>
  <c r="F34" i="5"/>
  <c r="F26" i="5"/>
  <c r="F98" i="2" l="1"/>
  <c r="F95" i="2"/>
  <c r="F89" i="2"/>
  <c r="F84" i="2"/>
  <c r="F65" i="2"/>
  <c r="F39" i="2"/>
  <c r="F34" i="2"/>
  <c r="F26" i="2"/>
</calcChain>
</file>

<file path=xl/sharedStrings.xml><?xml version="1.0" encoding="utf-8"?>
<sst xmlns="http://schemas.openxmlformats.org/spreadsheetml/2006/main" count="751" uniqueCount="209">
  <si>
    <t>ორგანიზაციული / ერთეულის მიზანი, რომელსაც ემსახურება სწავლება</t>
  </si>
  <si>
    <t>ტრენინგის დასახელება</t>
  </si>
  <si>
    <t>პრიორიტეტულობა</t>
  </si>
  <si>
    <t>სტატუსი: საბაზისო/ დამატებითი</t>
  </si>
  <si>
    <t>ხანგრძლივობა სთ-ში</t>
  </si>
  <si>
    <t>პერიოდი: თვე</t>
  </si>
  <si>
    <t>შემდგომი აქტივობები: კი/არა</t>
  </si>
  <si>
    <t>სწავლების ფორმა</t>
  </si>
  <si>
    <t>დაფინანსების წყარო</t>
  </si>
  <si>
    <t>სტრატეგიული დაგეგმვა და მიზნების მართვა</t>
  </si>
  <si>
    <t>მართვის და გადაწყვეტილების ტექნიკები, ლიდერობა და გუნდის მართვა</t>
  </si>
  <si>
    <t>მმართველობის, ორგანიზაციული ეფექტიანობის გაუმჯობესება</t>
  </si>
  <si>
    <t>კომუნიკაციის გაუმჯობესება</t>
  </si>
  <si>
    <t>საქმიანი კომუნიკაციის უნარები (წერითი და ზეპირი)</t>
  </si>
  <si>
    <t>ხარისხის მართვა</t>
  </si>
  <si>
    <t>მომსახურების მართვა/ გაუმჯობესება</t>
  </si>
  <si>
    <t>მომთხოვნი ერთეული</t>
  </si>
  <si>
    <t>საჯარო გამოსვლები</t>
  </si>
  <si>
    <t>სტრესის და დროის მართვის ტექნიკები</t>
  </si>
  <si>
    <t>საზოგადოებასთან ურთიერთობის და კომუნიკაციის მენეჯმენტი</t>
  </si>
  <si>
    <t>საჯარო ინფორმაციის ხელმისაწვდომობა</t>
  </si>
  <si>
    <t>ბიუჯეტირება, ფინანსების მართვა და ანალიზი</t>
  </si>
  <si>
    <t>რეგულაციების გავლენის შეფასება (Regulatory Impact Assessment -RIA)</t>
  </si>
  <si>
    <t>ხარჯთ-ეფექტიანობის ანალიზი</t>
  </si>
  <si>
    <t>კვლევის მეთოდები, დაგეგმვა და განხორციელება</t>
  </si>
  <si>
    <t xml:space="preserve">,,საჯარო დაწესებულებაში ინტერესთა შეუთავსებლობისა და კურუფციის შესახებ" საქართველოს კანონის სიღრმისეული კურსის გავლა </t>
  </si>
  <si>
    <t>,,საჯარო სამსახურის შესახებ" საქართველოს კანონის და თანმდევი ნორმატიული აქტების სიღრმისეული კურსის გავლა დისციპლინური წარმოების კუთხით.</t>
  </si>
  <si>
    <t>ინფორმაციული უსაფრთხოების სისტემის საფუძვლები (ელ ტრენინგი)</t>
  </si>
  <si>
    <t>პერსონალური მონაცემების დაცვის მოთხოვნები და ინსტრუმენტები (ინს სამს)</t>
  </si>
  <si>
    <t>სტატისტიკური მონაცემების შეგროვება, დამუშვება და ანალიზი  (ტაბლო)</t>
  </si>
  <si>
    <t>MicroSoft Office სისტემების და ციფრული კომპეტენციების სამომხმარებლო ტრენინგები (შიდა ტრენ)</t>
  </si>
  <si>
    <t>ადამიანური რესურსების მართვა</t>
  </si>
  <si>
    <t>ადმინისტრაციული წარმოება</t>
  </si>
  <si>
    <t>გასაუბრების / ინტერვიუირების ტექნიკები ( კომისიის წევრებისთვის)</t>
  </si>
  <si>
    <t>დამსწრეთა რაოდენობა</t>
  </si>
  <si>
    <t xml:space="preserve">ტრენინგ ცენტრი </t>
  </si>
  <si>
    <t>ფასი ერთ კაცზე</t>
  </si>
  <si>
    <t>სულ ფასი</t>
  </si>
  <si>
    <t>სტატისტიკური ინფორმაციის მოძიების და ანალიზის სამმართველო</t>
  </si>
  <si>
    <t>შიდა აუდიტის დეპარტამენტი</t>
  </si>
  <si>
    <t>საზოგადოებასთან ურთიერთობისა და საინფორმაციო/საკონსულტაციო მომსახურების სამმართველო</t>
  </si>
  <si>
    <t>მონაცემთა დამუშავება და  ანალიზი კონკრეტული პროგრამების (SQL; Oracle; Tableau; Microsoft Power BI...) გამოყენებით</t>
  </si>
  <si>
    <t xml:space="preserve">Excel; Access </t>
  </si>
  <si>
    <t>ეფექტიანი გადაწტვეტილების მიღება</t>
  </si>
  <si>
    <t xml:space="preserve">მართვის ტექნიკები </t>
  </si>
  <si>
    <t>პერსონალური და სოციალური კომპეტენციები</t>
  </si>
  <si>
    <t>ფონდების მოძება</t>
  </si>
  <si>
    <t xml:space="preserve">excel-ის პროგრამა </t>
  </si>
  <si>
    <t xml:space="preserve">ინგლისური ენა  </t>
  </si>
  <si>
    <t>სტატისტიკური ინფორმაციის მოძიების და ანალიზის სამმართველო,</t>
  </si>
  <si>
    <t>საჭირო სამომხმარებლო ტრენინგები</t>
  </si>
  <si>
    <t>ადამიანური რესურსების მართვის სამმართველო</t>
  </si>
  <si>
    <t>პიროვნული და პროფესიული კომპეტენციების განვითარება</t>
  </si>
  <si>
    <t>უნარ-ჩვევები</t>
  </si>
  <si>
    <t>შიდა აუდიტის დეპარტამენტის ინსპექტირების სამმართველო</t>
  </si>
  <si>
    <t>ინდივიდუალური პროფესიული....?</t>
  </si>
  <si>
    <t>Vmware Zabbix იმპლიმენტაცია</t>
  </si>
  <si>
    <t>Linux Server ადმინისტრირება</t>
  </si>
  <si>
    <t>OS Windows 10  ადმინისტრირება</t>
  </si>
  <si>
    <t>Cisco Fp ადმინისტრირება</t>
  </si>
  <si>
    <t>Waf საფუძვლები</t>
  </si>
  <si>
    <t>DLP საფუძვლები</t>
  </si>
  <si>
    <t>Exchange Server ადმინისტრირება</t>
  </si>
  <si>
    <t>ინფორმაციული ტექნოლოგიების  დეპარტამენტი</t>
  </si>
  <si>
    <t>სახელმწიფო შესყიდვების სამართლებრივი მხარდაჭერა</t>
  </si>
  <si>
    <t>იურიდიული დეპარტამენტი</t>
  </si>
  <si>
    <t>პროექტების მართვა</t>
  </si>
  <si>
    <t xml:space="preserve">საერთაშორისო ურთიერთობებისა და პროტოკოლის სამმართველო, </t>
  </si>
  <si>
    <t>შრომისა და დასაქმების პოლიტიკისა და კოლექტიური შრომითი დავების სამმართველო</t>
  </si>
  <si>
    <t>შიდა აუდიტის დეპარტამენტის ინსპექტირების სამამრთველო</t>
  </si>
  <si>
    <t xml:space="preserve">ადამიანური რესურსების მართვის სამმართველო </t>
  </si>
  <si>
    <t>შრომითი მიგრაციის საკითხთა სამმართველო</t>
  </si>
  <si>
    <t>საქმისწარმოების სამმართველო</t>
  </si>
  <si>
    <t xml:space="preserve"> სტატისტიკური ინფორმაციის მოძიების და ანალიზის სამმართველო</t>
  </si>
  <si>
    <t xml:space="preserve">შრომისა და დასაქმების პოლიტიკისა და კოლექტიური შრომითი დავების სამმართველო </t>
  </si>
  <si>
    <t xml:space="preserve"> შიდა აუდიტის დეპარტამენტი</t>
  </si>
  <si>
    <t xml:space="preserve">შიდა აუდიტის დეპარტამენტის ინსპექტირების სამმართველო </t>
  </si>
  <si>
    <t>სოციალური დაცვის პოლიტიკის სამმართველო</t>
  </si>
  <si>
    <t xml:space="preserve"> სოციალური დაცვის პოლიტიკის სამმართველო</t>
  </si>
  <si>
    <t xml:space="preserve">საქმისწარმოების სამმართველო </t>
  </si>
  <si>
    <t>საერთაშორისო ურთიერთობებისა და პროტოკოლის სამმართველო</t>
  </si>
  <si>
    <t>N</t>
  </si>
  <si>
    <t>კოდი N</t>
  </si>
  <si>
    <t>2-09</t>
  </si>
  <si>
    <t>1-04</t>
  </si>
  <si>
    <t>02-5</t>
  </si>
  <si>
    <t>1-03</t>
  </si>
  <si>
    <t>2-03</t>
  </si>
  <si>
    <t>5-01</t>
  </si>
  <si>
    <t>2-04</t>
  </si>
  <si>
    <t>5</t>
  </si>
  <si>
    <t>1-02</t>
  </si>
  <si>
    <t>2-06</t>
  </si>
  <si>
    <t>4</t>
  </si>
  <si>
    <t>6</t>
  </si>
  <si>
    <t>2-05</t>
  </si>
  <si>
    <t xml:space="preserve">ბიზნეს/საქმიანი კომუნიკაცია </t>
  </si>
  <si>
    <t>ციფრული კომპეტენციები</t>
  </si>
  <si>
    <t>მმართველობითი კომპეტენციები</t>
  </si>
  <si>
    <t>რეგულირების გავლენის შეფასების ინსტრუმენტები</t>
  </si>
  <si>
    <t>1-01</t>
  </si>
  <si>
    <t>ჯანმრთელობის დაცვის პოლიტიკის სამმართველო</t>
  </si>
  <si>
    <t>რეგულირების ზეგავლენის შეფასება (RIA)</t>
  </si>
  <si>
    <t>ადამიანის უფლებები</t>
  </si>
  <si>
    <t>აკადემიური წერა სამართლში</t>
  </si>
  <si>
    <t>ხელშეკრულებისა და სხვა იურიდიული დოკუმენტის შედგენის სპეციფიკა</t>
  </si>
  <si>
    <t>სასამართლო წარმოების წარმართვის უნარ - ჩვევები</t>
  </si>
  <si>
    <t>პერსონალური ინფორმაციის დამუშავება</t>
  </si>
  <si>
    <t>საბაზისო ტრენინგები</t>
  </si>
  <si>
    <t>სულ რაოდენობა</t>
  </si>
  <si>
    <t xml:space="preserve"> შიდა აუდიტის დეპარტამენტის ინსპექტირების სამმართველო </t>
  </si>
  <si>
    <t>ინდივიდუალური ტრენინგები</t>
  </si>
  <si>
    <t>BDO ACADEMY</t>
  </si>
  <si>
    <t>?</t>
  </si>
  <si>
    <t xml:space="preserve">? </t>
  </si>
  <si>
    <t>ფინანსთა სამინისტროს  აკადემია</t>
  </si>
  <si>
    <t xml:space="preserve">იუსტიციის სასწავლო ცენტრი </t>
  </si>
  <si>
    <t xml:space="preserve">სახელი. გვარი </t>
  </si>
  <si>
    <t>თინათინ რამიშვილი. ნიკოლოზ კობახიძე, გიორგი ეთერია, გვანცა ამირანაშვილი</t>
  </si>
  <si>
    <t>მაია ნიკოლეიშვილი</t>
  </si>
  <si>
    <t>ირინა ცომაია, თამარი ბერიძე.</t>
  </si>
  <si>
    <t xml:space="preserve">გიორგი ბუნტური, მერი გვერდწითელი, ქრისტინა გოროდნიჩევა </t>
  </si>
  <si>
    <t xml:space="preserve">ნინო შალვაშვილი, მაია არაბული </t>
  </si>
  <si>
    <t>ნინო შალვაშვილი, მაია არაბული , ნინო მამულაშვილი, თათია გვილავა</t>
  </si>
  <si>
    <t>თეა გვარამაძე, ნინო გვეტაძე, ია ორკოდაშვილი, მაია არაბული, სალომე ქართლელიშვილი</t>
  </si>
  <si>
    <t>სოფო ბარბაქაძე</t>
  </si>
  <si>
    <t xml:space="preserve">ნინო შალვაშვილი, ნინო გვეტაძე, ია ორკოდაშვილი, სალომე ქართლელიშვილი. </t>
  </si>
  <si>
    <t>ნინო გვეტაძე, ია ორკოდაშვილი, ნინო ჯავარიძე, ნინო მამულაშვილი, სოფო ბარბაქაძე, ნინო ჯინჯოლავა, თათია გვილავა, სალომე ქართლელიშვილი</t>
  </si>
  <si>
    <t>თეა გვარამაძე, ნინო შალვაშვილი,  ნინო გვეტაძე, ნატო ჩაფიძე.</t>
  </si>
  <si>
    <t>ლიკა კლიმიაშვილი</t>
  </si>
  <si>
    <t>ლიკა კლიმიაშვილი , ირმა გელაშვილი, თამარ რურუა</t>
  </si>
  <si>
    <t>ირმა გელაშვილი, თამარ რურუა</t>
  </si>
  <si>
    <t>ირაკლი ელიაშვილი, ოლეგ პრესნოვი</t>
  </si>
  <si>
    <t>მიხელი ჯიბუტი, ვაკანსია</t>
  </si>
  <si>
    <t>მიხელი ჯიბუტი, ვაკანსია, ლაშა ენდელაძე</t>
  </si>
  <si>
    <t>ირაკლი ელიაშვილი, ოლეგ პრესნოვი, ლაშა ენდელაძე</t>
  </si>
  <si>
    <t>ივანე გოლიაძე, ელიაშვილი, ლაშა ენდელაძე</t>
  </si>
  <si>
    <t>შორენა ოქროპირიძე, გელა ჩიღოშვილი,მანანა თავთეთრიშვილი, ანა შიხაშვილი, ირინე კობერიძე</t>
  </si>
  <si>
    <t xml:space="preserve">ყველა შტატიანი და შრომითი ხელშეკრულებით დასაქმებული </t>
  </si>
  <si>
    <t xml:space="preserve">ანა დარახველიძე, ქეთევან ფხაკაძე,სოფიო უმიკაშვილი </t>
  </si>
  <si>
    <t>შორენა ოქროპირიძე, გელა ჩიღოშვილი, მანანა თავთეთრიშვილი, ანა შიხაშვილი,ირინე კობერიძე</t>
  </si>
  <si>
    <t>შორენა ოქროპირიძე, გელა ჩიღოშვილი, ირინე კობერიძე.</t>
  </si>
  <si>
    <t>შორენა ოქროპირიძე, გელა ჩიღოშვილი,ირინე კობერიძე</t>
  </si>
  <si>
    <t>ეკატერინე ბეროზაშვილი,მიხეილი ხაჭაპურიძე, ზურაბ მასხარაშვილი,</t>
  </si>
  <si>
    <t xml:space="preserve">კახაბერ ძიმისტარიშვილი, ეკა შარაძე, </t>
  </si>
  <si>
    <t>კახაბერ ძიმისტარიშვილი, ეკა შარაძე</t>
  </si>
  <si>
    <t>ბადრი უგულავა, შორენა ყუბანეიშვილი, რატი ქართველიშვილი, თეა კანკია, გიორგი ეთერია, ნინა კობაიძე, დავით კიკილაშვილი, ნინო მამულაშვილი, სოფიო ბარბაქაძე</t>
  </si>
  <si>
    <t>ალისა წულაძე, ნია ხაჩიძე, ანზორ ჭავჭავაძე, ია ყამარაული, გვანცა გასვიანი</t>
  </si>
  <si>
    <t>წოწორია, თავიდაშვილი, გასვიანი, ყამარაული.</t>
  </si>
  <si>
    <t>ნათელა ზურაბიშვილი, ნინო ბერბიჭაშვილი, ქეთევან ხაზარაძე</t>
  </si>
  <si>
    <t>ეკატერინე ადამია , ქეთევან გოგინაშვილი</t>
  </si>
  <si>
    <t xml:space="preserve">მოიცავს კვლევის განხორციელების სხვადასხვა მეთოდების, ასევე კვლევის დაგეგმვის (შერჩევის პროცესის ჩათვლით) და განხორციელების პროცესის (სხვადასხვა მეთოდებით, მათ შორის გამოკითხვები, ფოკუს-ჯგუფები და სხვა) შესახებ გადამზადებას. 
</t>
  </si>
  <si>
    <t>საქართველოს კანონის სიღრმისეული კურსი ეხებოდეს მამხილებლის ინსტიტუტს, მამხილებლის მიერ შემოტანილი განცხადების განხილვის წესი</t>
  </si>
  <si>
    <t>რა ზეგავლენას ახდენს ესათუის რეგულირება იმ პირთა წრეზე ვისაც ეხება ( დოკუმენტის ანალიზი)</t>
  </si>
  <si>
    <t>როგორ უნდა იქნეს გამოყენებული კანონი პერსონალურ მონაცემთა შესახებ</t>
  </si>
  <si>
    <t>სამართლებრივი საკითხების სწორად და  გრამატიკულად გამათულად ჩაწერა</t>
  </si>
  <si>
    <t xml:space="preserve"> სასამართლო პრცესის წარმართვისას, ქცევისა და მეტყველების სწავლება </t>
  </si>
  <si>
    <t>სერვის +</t>
  </si>
  <si>
    <t xml:space="preserve">როგორ უნდა გახდეს ხელმისაწვდომი საჯარო ინფორმაცია </t>
  </si>
  <si>
    <t xml:space="preserve">პროგრამა </t>
  </si>
  <si>
    <t>თეა კანკია, მაია ნიკოლეიშვილი, ირინა ცომაია, თამარ ბერიძე</t>
  </si>
  <si>
    <t xml:space="preserve">ეკატერინე ბეროზაშვილი,მიხეილი ხაჭაპურიძე, ზურაბ მასხარაშვილი </t>
  </si>
  <si>
    <t>თეა გვარამაძე, ნინო გვეტაძე, ია ორკოდაშვილი, ნინო მამულაშვილი, სოფიო ბარბაქაძე, ნინო ჯინჯოლავა თეა გვილავა, ნატო ჩაფიძე.</t>
  </si>
  <si>
    <t>სულ: 349</t>
  </si>
  <si>
    <t>განმარტება</t>
  </si>
  <si>
    <t xml:space="preserve">,,საჯარო დაწესებულებაში ინტერესთა შეუთავსებლობისა და კორუფციის შესახებ" საქართველოს კანონის სიღრმისეული კურსის გავლა </t>
  </si>
  <si>
    <t xml:space="preserve">ნანი ალანია, ჯულიეტა რამიშვილი, მზია თოფურია, ირმა კუხალაშვილი, თეა მუმლაძე , იზა მჭედლიშვილი, ლელა ღონღაძე, მარინე მოისეევი, ლელა  კიკალეიშვილი, შორენა ჭეჭელაშვილი, ქეთევან გაბუნია </t>
  </si>
  <si>
    <t xml:space="preserve">როგორ შევძლო კარგად მოვემსახურო მოაქლაქეებს </t>
  </si>
  <si>
    <t xml:space="preserve">ბიუჯეტირების მეთოდი ჯანდაცვის პროგრამების ჭრილში </t>
  </si>
  <si>
    <t>მენეჯერული უნარების განვითარება რომ კარგად მართოს გუნდი.</t>
  </si>
  <si>
    <t>ნებისმიერი კანონპროექტის შესრულების დროს საჭიროა რეგულირების გავლენის შეფასება მოსალოდნელი დადებითი ან უარყოფითი შედეგებით.</t>
  </si>
  <si>
    <t xml:space="preserve">ტრენინგები </t>
  </si>
  <si>
    <t xml:space="preserve">როგორ მოვახდინოთ მონაცემების შეგროვება, დამუშავება და ანალიზი  </t>
  </si>
  <si>
    <t>როგორ გამოვიყენოთ სტრატეგიული დაგეგმვა პოლიტიკის განსაზღვრაში</t>
  </si>
  <si>
    <t>საერთაშორისო პროექტების, გრანტიების მოძიება</t>
  </si>
  <si>
    <t xml:space="preserve">დონორებთან მოლაპარაკების წარმოება დაფინანსებისთვის </t>
  </si>
  <si>
    <t xml:space="preserve">ზოგადი </t>
  </si>
  <si>
    <t>როგორ მივიღოთ კონკრეტულ საქმეებზე ეფექტიანი გადაწყვეტილებები</t>
  </si>
  <si>
    <t xml:space="preserve"> ერთი ფანჯრის პრინციპი </t>
  </si>
  <si>
    <t xml:space="preserve">როგორ მომსახურებას ვაწვდი ბენეფიციარებს და როგორ ვახორციელებ მონიტორინგს </t>
  </si>
  <si>
    <t xml:space="preserve">მეთოდები, საერთაშორისო გამოცდილება </t>
  </si>
  <si>
    <t xml:space="preserve">ინგლისური ენა </t>
  </si>
  <si>
    <t xml:space="preserve">მოცემული პროგრამების გამოყენებით მონაცემების დამუშავება ანალიზი </t>
  </si>
  <si>
    <t>მენეჯერული უნარები (მოხელის მენეჯერული უნარების სასწავლო კურსის დანართით გათვალისწინებული N4 და N5 საგნები)</t>
  </si>
  <si>
    <t>გიორგი ჭავჭავაძე, ბექა ჯაყელი, ბექა ფერაძე</t>
  </si>
  <si>
    <t xml:space="preserve">მენეჯერული უნარები </t>
  </si>
  <si>
    <t>თინათინ ხარძიანი, მაია მიქაია, ლევან აბაშიძე</t>
  </si>
  <si>
    <t xml:space="preserve">1. ადმინისტრაციული წარმოება                                                    2.   ეთიკა საჯარო სამსახურში.                                                      3. პროფესიული კომუნიკაცია, თანამშრომლობა და გუნდური მუშაობა.                                                                                              4. ეფექტიანი მომსახურება და დროსი მართვა                                              </t>
  </si>
  <si>
    <t>შესასწავლი საკითხების კარგად შესრულებისთვის საჭირო კონკრეტული ნორმების დაცვა.</t>
  </si>
  <si>
    <t xml:space="preserve">მომთხოვნი ერთეული </t>
  </si>
  <si>
    <t>მოხელის მენეჯერული უნარები (მოხელის მენეჯერული უნარების სასწავლო კურსის დანართით გათვალისწინებული N4 და N5 საგნები)</t>
  </si>
  <si>
    <t xml:space="preserve">მოხელის მენეჯერული უნარები </t>
  </si>
  <si>
    <t>რა ფორმით მივიღოთ ინფორმაცია, როგორ ჩავატარო  გასაუბრება/სამასახურებრივ მოკვლევა- კანონმდებლობის ფარგლებში</t>
  </si>
  <si>
    <t>სიღრმისეული კურსის გავლა დისციპლინური წარმოების მიმართულებით</t>
  </si>
  <si>
    <t xml:space="preserve">დღის ცენტრების, ადრეული განვითარების, რეაბილიტაციის ცენტრების კარგად/ ხარისხიანად მომსახურება </t>
  </si>
  <si>
    <t xml:space="preserve">ბიუჯეტის კანონი, როგორ უნდა მოხდეს სოციალური პროექტების/პროგრამების წლიური ბიუჯეტის დადგენა </t>
  </si>
  <si>
    <t xml:space="preserve">N4 - პროფესიული კომუნიკაცია, ეფექტური კომუნიკაცია და ეფექტური მოლაპარაკებები. მედიასთან ურთიერთობა და საჯარო გამოსვლა.                                                                                       N5 - საჯარო სამსახურის ეთიკა, კონფლიქტების მოგვარება, ორგანიზაციული კულტურა, ანტიკორუფციული პოლიტიკა და კორუფციის წინააღმდეგ ბრძოლის  სამართლებრივი საშუალებები.  </t>
  </si>
  <si>
    <t xml:space="preserve">1.სტრატეგიული მართვა- დაგეგმვა (სტრატეგიული მენეჯმენტი, გრძელვადიანი და საშუალოვადიანი მიზნებისა და ამოცანების დაგეგმვა).                                                                 2. მომსახურების და ხარისხის მართვა, რისკების მართვა, ცვლილებების მართვა.                                                                     3. გადაწყვეტილების მიღება, ლიდერობა და გუნდის მართვა, გუნდის გაძლიერება და მოტივირება, გენდერული თანასწორობა და სექსუალური შევიწროვების აღმოფხვრა სამუშაო ადგილზე.                                                                           4. პროფესიული კომუნიკაცია, ეფექტური კომუნიკაცია და ეფექტური მოლაპარაკებები. მედიასთან ურთიერთობა და საჯარო გამოსვლა.                                                                                         5. საჯარო სამსახურის ეთიკა, კონფლიქტების მოგვარება, ორგანიზაციული კულტურა, ანტიკორუფციული პოლიტიკა და კორუფციის წინააღმდეგ ბრძოლის სამართლებრივი საშუალებები.  </t>
  </si>
  <si>
    <t>პოლიტიკის დეპარტამენტი, საფინანსო-ეკონომიკური დეპარტამენტი, შრომის პირობების ინსპექტირების დეპარტამენტი</t>
  </si>
  <si>
    <t>ადმინისტაცია,  შრომის პირობების ინსპექტირების დეპარტამენტი</t>
  </si>
  <si>
    <t>პოლიტიკის დეპარტამენტი, საფინანსო-ეკონომიკური დეპარტამენტი, შრომის პირობების ინსპექტირების დეპარტამენტი, შიდა აუდიტის დეპარტამენტი</t>
  </si>
  <si>
    <t>საკითხების სრულყოფილად შესრულებისათვის აუცილებელია ეფექტური კომუნიკაცია, დამოუკიდებელი მუშაობის უნარი</t>
  </si>
  <si>
    <t>ია წულაია</t>
  </si>
  <si>
    <t>პროცესებთან მიმართებაში სპეციალური სახელმძღვანელოების გაწერა, სისტემის ანალიზი მიმდინარე პროცესების და მასთან დაკავშირებულისაფეხურების სამუშაო აღწერა</t>
  </si>
  <si>
    <t>შენიშვნა:
სულ ტრენინგის რაოდენობა - 52 
სულ ტრენინგში მონაწილეთა რაოდენობა -  103 
საბაზისო ტრენინგის რაოდენობა - 3,  მონაწილეთა რაოდენობა - 15</t>
  </si>
  <si>
    <t>შორენა ოქროპირიძე, გელა ჩიღოშვილი, მანანა თავთეთრიშვილი, ანა შიხაშვილი, ირინე კობერიძე</t>
  </si>
  <si>
    <t xml:space="preserve">ეკატერინე ბეროზაშვილი, მიხეილი ხაჭაპურიძე, ზურაბ მასხარაშვილი </t>
  </si>
  <si>
    <t>ნათელა ზურაბიშვილი. ნინო ბერბიჭაშვილი, ქეთევან ხაზარაძე</t>
  </si>
  <si>
    <t>კახაბერ ძიმისტარიშვილი, ეკა შარაძე, ეკატერინე ბეროზაშვილი,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</si>
</sst>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1"/>
      <color theme="1"/>
      <name val="Calibri"/>
      <family val="2"/>
      <scheme val="minor"/>
    </font>
    <font>
      <sz val="8"/>
      <color theme="1"/>
      <name val="Calibri"/>
      <family val="2"/>
      <scheme val="minor"/>
    </font>
    <font>
      <sz val="8"/>
      <color rgb="FF000000"/>
      <name val="Calibri"/>
      <family val="2"/>
    </font>
    <font>
      <b/>
      <sz val="8"/>
      <color theme="1"/>
      <name val="Calibri"/>
      <family val="2"/>
      <scheme val="minor"/>
    </font>
    <font>
      <sz val="8"/>
      <name val="Calibri"/>
      <family val="2"/>
    </font>
    <font>
      <b/>
      <sz val="8"/>
      <name val="Calibri"/>
      <family val="2"/>
      <scheme val="minor"/>
    </font>
    <font>
      <b/>
      <sz val="8"/>
      <color rgb="FF000000"/>
      <name val="Calibri"/>
      <family val="2"/>
    </font>
    <font>
      <sz val="10"/>
      <color theme="1"/>
      <name val="Calibri"/>
      <family val="2"/>
      <scheme val="minor"/>
    </font>
    <font>
      <b/>
      <sz val="8"/>
      <name val="Calibri"/>
      <family val="2"/>
    </font>
    <font>
      <sz val="8"/>
      <name val="Calibri"/>
      <family val="2"/>
      <scheme val="minor"/>
    </font>
    <font>
      <b/>
      <sz val="10"/>
      <name val="Calibri"/>
      <family val="2"/>
      <scheme val="minor"/>
    </font>
    <font>
      <sz val="9"/>
      <color theme="1"/>
      <name val="Calibri"/>
      <family val="2"/>
      <scheme val="minor"/>
    </font>
    <font>
      <b/>
      <sz val="10"/>
      <color theme="1"/>
      <name val="Calibri"/>
      <family val="2"/>
      <scheme val="minor"/>
    </font>
    <font>
      <b/>
      <sz val="10"/>
      <name val="Calibri"/>
      <family val="2"/>
    </font>
    <font>
      <sz val="10"/>
      <name val="Calibri"/>
      <family val="2"/>
    </font>
    <font>
      <b/>
      <sz val="10"/>
      <color rgb="FFFF0000"/>
      <name val="Calibri"/>
      <family val="2"/>
    </font>
    <font>
      <sz val="10"/>
      <color rgb="FFFF0000"/>
      <name val="Calibri"/>
      <family val="2"/>
    </font>
    <font>
      <sz val="10"/>
      <color rgb="FFFF0000"/>
      <name val="Calibri"/>
      <family val="2"/>
      <scheme val="minor"/>
    </font>
    <font>
      <sz val="10"/>
      <color rgb="FF000000"/>
      <name val="Calibri"/>
      <family val="2"/>
    </font>
    <font>
      <b/>
      <sz val="10"/>
      <color rgb="FF000000"/>
      <name val="Calibri"/>
      <family val="2"/>
    </font>
    <font>
      <b/>
      <sz val="9"/>
      <color theme="1"/>
      <name val="Calibri"/>
      <family val="2"/>
      <scheme val="minor"/>
    </font>
    <font>
      <sz val="11"/>
      <color rgb="FF006100"/>
      <name val="Calibri"/>
      <family val="2"/>
      <scheme val="minor"/>
    </font>
    <font>
      <sz val="10"/>
      <color theme="1"/>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5" borderId="0" applyNumberFormat="0" applyBorder="0" applyAlignment="0" applyProtection="0"/>
  </cellStyleXfs>
  <cellXfs count="178">
    <xf numFmtId="0" fontId="0" fillId="0" borderId="0" xfId="0"/>
    <xf numFmtId="0" fontId="2" fillId="0" borderId="0" xfId="0" applyFont="1"/>
    <xf numFmtId="0" fontId="3" fillId="0" borderId="1" xfId="0" applyFont="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4" fillId="0" borderId="1" xfId="0" applyFont="1" applyBorder="1" applyAlignment="1">
      <alignment horizontal="center" vertical="center"/>
    </xf>
    <xf numFmtId="0" fontId="8" fillId="0" borderId="1" xfId="0" applyFont="1" applyBorder="1" applyAlignment="1">
      <alignment vertical="center" wrapText="1"/>
    </xf>
    <xf numFmtId="0" fontId="2" fillId="0" borderId="0" xfId="0" applyFont="1" applyAlignment="1">
      <alignment horizontal="left" wrapText="1"/>
    </xf>
    <xf numFmtId="0" fontId="5" fillId="4" borderId="1" xfId="0" applyFont="1" applyFill="1" applyBorder="1" applyAlignment="1">
      <alignment horizontal="center" vertical="center" wrapText="1" readingOrder="1"/>
    </xf>
    <xf numFmtId="0" fontId="4" fillId="0" borderId="1" xfId="0" applyFont="1" applyBorder="1" applyAlignment="1">
      <alignment horizontal="left" vertical="center" wrapText="1"/>
    </xf>
    <xf numFmtId="0" fontId="6" fillId="0" borderId="1" xfId="0" applyFont="1" applyBorder="1" applyAlignment="1">
      <alignment vertical="center" wrapText="1"/>
    </xf>
    <xf numFmtId="0" fontId="12"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9" fillId="4" borderId="1" xfId="0" applyNumberFormat="1" applyFont="1" applyFill="1" applyBorder="1" applyAlignment="1">
      <alignment horizontal="center" vertical="center" wrapText="1" readingOrder="1"/>
    </xf>
    <xf numFmtId="49" fontId="9" fillId="0" borderId="1" xfId="0" applyNumberFormat="1" applyFont="1" applyBorder="1" applyAlignment="1">
      <alignment horizontal="center" vertical="center" wrapText="1" readingOrder="1"/>
    </xf>
    <xf numFmtId="49" fontId="9" fillId="3" borderId="1" xfId="0" applyNumberFormat="1" applyFont="1" applyFill="1" applyBorder="1" applyAlignment="1">
      <alignment horizontal="center" vertical="center" wrapText="1" readingOrder="1"/>
    </xf>
    <xf numFmtId="49" fontId="6" fillId="0" borderId="0" xfId="0" applyNumberFormat="1" applyFont="1" applyAlignment="1">
      <alignment horizontal="center"/>
    </xf>
    <xf numFmtId="0" fontId="10" fillId="0" borderId="1" xfId="0" applyFont="1" applyBorder="1" applyAlignment="1">
      <alignment horizontal="center" vertical="center"/>
    </xf>
    <xf numFmtId="0" fontId="10" fillId="4" borderId="1" xfId="0" applyFont="1" applyFill="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vertical="center" wrapText="1"/>
    </xf>
    <xf numFmtId="0" fontId="13"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0" borderId="1" xfId="0" applyFont="1" applyBorder="1"/>
    <xf numFmtId="49"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wrapText="1"/>
    </xf>
    <xf numFmtId="0" fontId="13" fillId="0" borderId="1" xfId="0" applyFont="1" applyBorder="1" applyAlignment="1">
      <alignment horizontal="left" vertical="center" wrapText="1"/>
    </xf>
    <xf numFmtId="0" fontId="13" fillId="0" borderId="1" xfId="0" applyFont="1" applyBorder="1" applyAlignment="1">
      <alignment vertical="top" wrapText="1"/>
    </xf>
    <xf numFmtId="0" fontId="8" fillId="0" borderId="1" xfId="0" applyFont="1" applyBorder="1" applyAlignment="1">
      <alignment horizontal="left" vertical="center" wrapText="1"/>
    </xf>
    <xf numFmtId="0" fontId="11" fillId="4" borderId="1" xfId="0" applyFont="1" applyFill="1" applyBorder="1" applyAlignment="1">
      <alignment horizontal="center" vertical="center"/>
    </xf>
    <xf numFmtId="0" fontId="14" fillId="4" borderId="1" xfId="0" applyFont="1" applyFill="1" applyBorder="1" applyAlignment="1">
      <alignment horizontal="center" vertical="center" wrapText="1" readingOrder="1"/>
    </xf>
    <xf numFmtId="49" fontId="14" fillId="4" borderId="1" xfId="0" applyNumberFormat="1" applyFont="1" applyFill="1" applyBorder="1" applyAlignment="1">
      <alignment horizontal="center" vertical="center" wrapText="1" readingOrder="1"/>
    </xf>
    <xf numFmtId="0" fontId="15"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left" vertical="center" wrapText="1" readingOrder="1"/>
    </xf>
    <xf numFmtId="0" fontId="18" fillId="4" borderId="1" xfId="0" applyFont="1" applyFill="1" applyBorder="1"/>
    <xf numFmtId="0" fontId="14" fillId="0" borderId="1" xfId="0" applyFont="1" applyBorder="1" applyAlignment="1">
      <alignment horizontal="center" vertical="center" wrapText="1" readingOrder="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readingOrder="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readingOrder="1"/>
    </xf>
    <xf numFmtId="49" fontId="14" fillId="0" borderId="1" xfId="0" applyNumberFormat="1" applyFont="1" applyBorder="1" applyAlignment="1">
      <alignment horizontal="center" vertical="center" wrapText="1" readingOrder="1"/>
    </xf>
    <xf numFmtId="0" fontId="14" fillId="3" borderId="1" xfId="0" applyFont="1" applyFill="1" applyBorder="1" applyAlignment="1">
      <alignment horizontal="center" vertical="center" wrapText="1" readingOrder="1"/>
    </xf>
    <xf numFmtId="49" fontId="14" fillId="3" borderId="1" xfId="0" applyNumberFormat="1" applyFont="1" applyFill="1" applyBorder="1" applyAlignment="1">
      <alignment horizontal="center" vertical="center" wrapText="1" readingOrder="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readingOrder="1"/>
    </xf>
    <xf numFmtId="0" fontId="2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readingOrder="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readingOrder="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readingOrder="1"/>
    </xf>
    <xf numFmtId="0" fontId="20"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readingOrder="1"/>
    </xf>
    <xf numFmtId="0" fontId="8" fillId="4" borderId="1" xfId="0" applyFont="1" applyFill="1" applyBorder="1"/>
    <xf numFmtId="0" fontId="19" fillId="3" borderId="1" xfId="0" applyFont="1" applyFill="1" applyBorder="1" applyAlignment="1">
      <alignment horizontal="right" vertical="center" wrapText="1" readingOrder="1"/>
    </xf>
    <xf numFmtId="0" fontId="20" fillId="3" borderId="1" xfId="0" applyFont="1" applyFill="1" applyBorder="1" applyAlignment="1">
      <alignment horizontal="left" vertical="center" wrapText="1"/>
    </xf>
    <xf numFmtId="0" fontId="20" fillId="3" borderId="1" xfId="0" applyFont="1" applyFill="1" applyBorder="1" applyAlignment="1">
      <alignment horizontal="center" vertical="center" wrapText="1" readingOrder="1"/>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0" fontId="8" fillId="0" borderId="1" xfId="0" applyFont="1" applyBorder="1" applyAlignment="1">
      <alignment vertical="center"/>
    </xf>
    <xf numFmtId="0" fontId="11" fillId="0" borderId="1" xfId="0" applyFont="1" applyBorder="1"/>
    <xf numFmtId="49" fontId="11" fillId="0" borderId="1" xfId="0" applyNumberFormat="1" applyFont="1" applyBorder="1" applyAlignment="1">
      <alignment horizontal="center"/>
    </xf>
    <xf numFmtId="0" fontId="13" fillId="0" borderId="1" xfId="0" applyFont="1" applyBorder="1"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1" fillId="0" borderId="0" xfId="0" applyFont="1" applyAlignment="1"/>
    <xf numFmtId="0" fontId="1" fillId="0" borderId="0" xfId="0" applyFont="1"/>
    <xf numFmtId="0" fontId="9"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9" fillId="4" borderId="1" xfId="0" applyFont="1" applyFill="1" applyBorder="1" applyAlignment="1">
      <alignment horizontal="left" vertical="center" wrapText="1" readingOrder="1"/>
    </xf>
    <xf numFmtId="0" fontId="9" fillId="0" borderId="1" xfId="0" applyFont="1" applyBorder="1" applyAlignment="1">
      <alignment horizontal="left" vertical="center" wrapText="1" readingOrder="1"/>
    </xf>
    <xf numFmtId="0" fontId="9" fillId="3" borderId="1" xfId="0" applyFont="1" applyFill="1" applyBorder="1" applyAlignment="1">
      <alignment horizontal="left" vertical="center" wrapText="1" readingOrder="1"/>
    </xf>
    <xf numFmtId="0" fontId="6" fillId="0" borderId="0" xfId="0" applyFont="1"/>
    <xf numFmtId="0" fontId="6"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5"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9" fillId="0" borderId="1" xfId="0" applyFont="1" applyBorder="1" applyAlignment="1">
      <alignment horizontal="center" vertical="center" wrapText="1" readingOrder="1"/>
    </xf>
    <xf numFmtId="0" fontId="3"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2" xfId="0" applyFont="1" applyBorder="1" applyAlignment="1">
      <alignment horizontal="center"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2" fillId="0" borderId="4"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xf>
    <xf numFmtId="0" fontId="12" fillId="0" borderId="4" xfId="0" applyFont="1" applyBorder="1" applyAlignment="1">
      <alignment horizontal="left" vertical="center" wrapText="1"/>
    </xf>
    <xf numFmtId="0" fontId="2" fillId="0" borderId="2" xfId="0" applyFont="1" applyBorder="1" applyAlignment="1">
      <alignment horizontal="center" vertical="center"/>
    </xf>
    <xf numFmtId="0" fontId="10"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0" fillId="0" borderId="4" xfId="0" applyFont="1" applyBorder="1" applyAlignment="1">
      <alignment horizontal="left" vertical="center" wrapText="1"/>
    </xf>
    <xf numFmtId="0" fontId="6" fillId="0" borderId="1" xfId="0" applyFont="1" applyBorder="1" applyAlignment="1">
      <alignment horizontal="left" vertical="top" wrapText="1"/>
    </xf>
    <xf numFmtId="0" fontId="10" fillId="0" borderId="0" xfId="0" applyFont="1" applyAlignment="1">
      <alignment horizontal="left"/>
    </xf>
    <xf numFmtId="0" fontId="12" fillId="0" borderId="1" xfId="0" applyFont="1" applyBorder="1" applyAlignment="1">
      <alignment horizontal="left" vertical="top" wrapText="1"/>
    </xf>
    <xf numFmtId="0" fontId="0" fillId="0" borderId="0" xfId="0" applyAlignment="1">
      <alignment horizontal="center" vertical="center"/>
    </xf>
    <xf numFmtId="0" fontId="4" fillId="0" borderId="0" xfId="0" applyFont="1" applyAlignment="1">
      <alignment horizontal="left" vertical="center"/>
    </xf>
    <xf numFmtId="0" fontId="23" fillId="0" borderId="1" xfId="0" applyFont="1" applyBorder="1" applyAlignment="1">
      <alignment horizontal="left" wrapText="1"/>
    </xf>
    <xf numFmtId="0" fontId="22" fillId="5" borderId="1" xfId="1" applyBorder="1" applyAlignment="1">
      <alignment horizontal="left" vertical="center" wrapText="1"/>
    </xf>
    <xf numFmtId="0" fontId="4" fillId="0" borderId="1"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0" fontId="6" fillId="0" borderId="4" xfId="0" applyFont="1" applyBorder="1" applyAlignment="1">
      <alignment horizontal="left"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4" fillId="3"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10" fillId="0" borderId="1" xfId="0"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5" xfId="0" applyNumberFormat="1" applyFont="1" applyBorder="1" applyAlignment="1">
      <alignment horizontal="center"/>
    </xf>
    <xf numFmtId="49" fontId="11" fillId="0" borderId="6" xfId="0" applyNumberFormat="1" applyFont="1" applyBorder="1" applyAlignment="1">
      <alignment horizontal="center"/>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topLeftCell="A22" workbookViewId="0">
      <selection activeCell="C26" sqref="C26:C30"/>
    </sheetView>
  </sheetViews>
  <sheetFormatPr defaultRowHeight="15" x14ac:dyDescent="0.25"/>
  <cols>
    <col min="1" max="1" width="17.140625" style="1" customWidth="1"/>
    <col min="2" max="2" width="4" style="5" customWidth="1"/>
    <col min="3" max="3" width="27" style="120" customWidth="1"/>
    <col min="4" max="4" width="27.85546875" style="128" customWidth="1"/>
    <col min="5" max="5" width="43.140625" style="113" customWidth="1"/>
  </cols>
  <sheetData>
    <row r="1" spans="1:6" s="90" customFormat="1" ht="45" x14ac:dyDescent="0.25">
      <c r="A1" s="16" t="s">
        <v>0</v>
      </c>
      <c r="B1" s="28" t="s">
        <v>81</v>
      </c>
      <c r="C1" s="110" t="s">
        <v>1</v>
      </c>
      <c r="D1" s="115" t="s">
        <v>189</v>
      </c>
      <c r="E1" s="88" t="s">
        <v>164</v>
      </c>
      <c r="F1" s="89"/>
    </row>
    <row r="2" spans="1:6" s="90" customFormat="1" ht="41.25" customHeight="1" x14ac:dyDescent="0.25">
      <c r="A2" s="16"/>
      <c r="B2" s="106">
        <v>1</v>
      </c>
      <c r="C2" s="98" t="s">
        <v>33</v>
      </c>
      <c r="D2" s="123" t="s">
        <v>54</v>
      </c>
      <c r="E2" s="18" t="s">
        <v>192</v>
      </c>
      <c r="F2" s="89"/>
    </row>
    <row r="3" spans="1:6" s="90" customFormat="1" x14ac:dyDescent="0.25">
      <c r="A3" s="155"/>
      <c r="B3" s="155">
        <v>2</v>
      </c>
      <c r="C3" s="147" t="s">
        <v>29</v>
      </c>
      <c r="D3" s="152" t="s">
        <v>71</v>
      </c>
      <c r="E3" s="138" t="s">
        <v>172</v>
      </c>
      <c r="F3" s="89"/>
    </row>
    <row r="4" spans="1:6" s="90" customFormat="1" x14ac:dyDescent="0.25">
      <c r="A4" s="156"/>
      <c r="B4" s="156"/>
      <c r="C4" s="148"/>
      <c r="D4" s="153"/>
      <c r="E4" s="158"/>
      <c r="F4" s="89"/>
    </row>
    <row r="5" spans="1:6" s="90" customFormat="1" x14ac:dyDescent="0.25">
      <c r="A5" s="157"/>
      <c r="B5" s="157"/>
      <c r="C5" s="151"/>
      <c r="D5" s="154"/>
      <c r="E5" s="139"/>
      <c r="F5" s="89"/>
    </row>
    <row r="6" spans="1:6" ht="54.75" customHeight="1" x14ac:dyDescent="0.25">
      <c r="A6" s="150" t="s">
        <v>171</v>
      </c>
      <c r="B6" s="4">
        <v>3</v>
      </c>
      <c r="C6" s="98" t="s">
        <v>19</v>
      </c>
      <c r="D6" s="123" t="s">
        <v>40</v>
      </c>
      <c r="E6" s="112" t="s">
        <v>157</v>
      </c>
    </row>
    <row r="7" spans="1:6" ht="38.25" customHeight="1" x14ac:dyDescent="0.25">
      <c r="A7" s="150"/>
      <c r="B7" s="4">
        <v>3</v>
      </c>
      <c r="C7" s="116" t="s">
        <v>20</v>
      </c>
      <c r="D7" s="124" t="s">
        <v>40</v>
      </c>
      <c r="E7" s="18" t="s">
        <v>158</v>
      </c>
    </row>
    <row r="8" spans="1:6" ht="57" customHeight="1" x14ac:dyDescent="0.25">
      <c r="A8" s="150"/>
      <c r="B8" s="4">
        <v>4</v>
      </c>
      <c r="C8" s="116" t="s">
        <v>165</v>
      </c>
      <c r="D8" s="124" t="s">
        <v>54</v>
      </c>
      <c r="E8" s="18" t="s">
        <v>152</v>
      </c>
    </row>
    <row r="9" spans="1:6" ht="66.75" customHeight="1" x14ac:dyDescent="0.25">
      <c r="A9" s="150"/>
      <c r="B9" s="4">
        <v>5</v>
      </c>
      <c r="C9" s="116" t="s">
        <v>26</v>
      </c>
      <c r="D9" s="124" t="s">
        <v>54</v>
      </c>
      <c r="E9" s="18" t="s">
        <v>193</v>
      </c>
    </row>
    <row r="10" spans="1:6" ht="66.75" customHeight="1" x14ac:dyDescent="0.25">
      <c r="A10" s="150"/>
      <c r="B10" s="144">
        <v>6</v>
      </c>
      <c r="C10" s="159" t="s">
        <v>32</v>
      </c>
      <c r="D10" s="124" t="s">
        <v>76</v>
      </c>
      <c r="E10" s="18" t="s">
        <v>188</v>
      </c>
    </row>
    <row r="11" spans="1:6" ht="66.75" customHeight="1" x14ac:dyDescent="0.25">
      <c r="A11" s="150"/>
      <c r="B11" s="145"/>
      <c r="C11" s="161"/>
      <c r="D11" s="125" t="s">
        <v>51</v>
      </c>
      <c r="E11" s="132" t="s">
        <v>201</v>
      </c>
    </row>
    <row r="12" spans="1:6" ht="66.75" customHeight="1" x14ac:dyDescent="0.25">
      <c r="A12" s="150"/>
      <c r="B12" s="111">
        <v>7</v>
      </c>
      <c r="C12" s="116" t="s">
        <v>9</v>
      </c>
      <c r="D12" s="124" t="s">
        <v>101</v>
      </c>
      <c r="E12" s="7" t="s">
        <v>173</v>
      </c>
    </row>
    <row r="13" spans="1:6" ht="66.75" customHeight="1" x14ac:dyDescent="0.25">
      <c r="A13" s="150"/>
      <c r="B13" s="144">
        <v>8</v>
      </c>
      <c r="C13" s="159" t="s">
        <v>46</v>
      </c>
      <c r="D13" s="124" t="s">
        <v>80</v>
      </c>
      <c r="E13" s="7" t="s">
        <v>174</v>
      </c>
    </row>
    <row r="14" spans="1:6" ht="66.75" customHeight="1" x14ac:dyDescent="0.25">
      <c r="A14" s="150"/>
      <c r="B14" s="146"/>
      <c r="C14" s="160"/>
      <c r="D14" s="124" t="s">
        <v>77</v>
      </c>
      <c r="E14" s="7" t="s">
        <v>175</v>
      </c>
    </row>
    <row r="15" spans="1:6" ht="66.75" customHeight="1" x14ac:dyDescent="0.25">
      <c r="A15" s="150"/>
      <c r="B15" s="111">
        <v>9</v>
      </c>
      <c r="C15" s="117" t="s">
        <v>181</v>
      </c>
      <c r="D15" s="124"/>
      <c r="E15" s="7" t="s">
        <v>176</v>
      </c>
    </row>
    <row r="16" spans="1:6" ht="67.5" customHeight="1" x14ac:dyDescent="0.25">
      <c r="A16" s="150"/>
      <c r="B16" s="4">
        <v>10</v>
      </c>
      <c r="C16" s="98" t="s">
        <v>41</v>
      </c>
      <c r="D16" s="123" t="s">
        <v>38</v>
      </c>
      <c r="E16" s="18" t="s">
        <v>182</v>
      </c>
    </row>
    <row r="17" spans="1:5" ht="67.5" customHeight="1" x14ac:dyDescent="0.25">
      <c r="A17" s="150"/>
      <c r="B17" s="4">
        <v>11</v>
      </c>
      <c r="C17" s="118" t="s">
        <v>43</v>
      </c>
      <c r="D17" s="123" t="s">
        <v>39</v>
      </c>
      <c r="E17" s="7" t="s">
        <v>177</v>
      </c>
    </row>
    <row r="18" spans="1:5" ht="36.75" customHeight="1" x14ac:dyDescent="0.25">
      <c r="A18" s="150"/>
      <c r="B18" s="4">
        <v>12</v>
      </c>
      <c r="C18" s="98" t="s">
        <v>64</v>
      </c>
      <c r="D18" s="123" t="s">
        <v>65</v>
      </c>
      <c r="E18" s="112"/>
    </row>
    <row r="19" spans="1:5" ht="39.75" customHeight="1" x14ac:dyDescent="0.25">
      <c r="A19" s="150"/>
      <c r="B19" s="4">
        <v>13</v>
      </c>
      <c r="C19" s="98" t="s">
        <v>106</v>
      </c>
      <c r="D19" s="123" t="s">
        <v>65</v>
      </c>
      <c r="E19" s="18" t="s">
        <v>156</v>
      </c>
    </row>
    <row r="20" spans="1:5" ht="34.5" customHeight="1" x14ac:dyDescent="0.25">
      <c r="A20" s="150"/>
      <c r="B20" s="4">
        <v>14</v>
      </c>
      <c r="C20" s="98" t="s">
        <v>103</v>
      </c>
      <c r="D20" s="123" t="s">
        <v>65</v>
      </c>
      <c r="E20" s="112"/>
    </row>
    <row r="21" spans="1:5" ht="39.75" customHeight="1" x14ac:dyDescent="0.25">
      <c r="A21" s="150"/>
      <c r="B21" s="4">
        <v>15</v>
      </c>
      <c r="C21" s="98" t="s">
        <v>105</v>
      </c>
      <c r="D21" s="123" t="s">
        <v>65</v>
      </c>
      <c r="E21" s="112"/>
    </row>
    <row r="22" spans="1:5" ht="29.25" customHeight="1" x14ac:dyDescent="0.25">
      <c r="A22" s="150"/>
      <c r="B22" s="4">
        <v>16</v>
      </c>
      <c r="C22" s="98" t="s">
        <v>107</v>
      </c>
      <c r="D22" s="123" t="s">
        <v>65</v>
      </c>
      <c r="E22" s="18" t="s">
        <v>154</v>
      </c>
    </row>
    <row r="23" spans="1:5" ht="31.5" customHeight="1" x14ac:dyDescent="0.25">
      <c r="A23" s="150"/>
      <c r="B23" s="4">
        <v>17</v>
      </c>
      <c r="C23" s="98" t="s">
        <v>104</v>
      </c>
      <c r="D23" s="123" t="s">
        <v>65</v>
      </c>
      <c r="E23" s="18" t="s">
        <v>155</v>
      </c>
    </row>
    <row r="24" spans="1:5" ht="42" customHeight="1" x14ac:dyDescent="0.25">
      <c r="A24" s="150"/>
      <c r="B24" s="4">
        <v>18</v>
      </c>
      <c r="C24" s="98" t="s">
        <v>102</v>
      </c>
      <c r="D24" s="123" t="s">
        <v>65</v>
      </c>
      <c r="E24" s="18" t="s">
        <v>153</v>
      </c>
    </row>
    <row r="25" spans="1:5" ht="48.75" customHeight="1" x14ac:dyDescent="0.25">
      <c r="A25" s="150"/>
      <c r="B25" s="4">
        <v>19</v>
      </c>
      <c r="C25" s="98" t="s">
        <v>22</v>
      </c>
      <c r="D25" s="123" t="s">
        <v>38</v>
      </c>
      <c r="E25" s="112"/>
    </row>
    <row r="26" spans="1:5" ht="60" customHeight="1" x14ac:dyDescent="0.25">
      <c r="A26" s="150"/>
      <c r="B26" s="122"/>
      <c r="C26" s="162" t="s">
        <v>14</v>
      </c>
      <c r="D26" s="133" t="s">
        <v>202</v>
      </c>
      <c r="E26" s="18" t="s">
        <v>203</v>
      </c>
    </row>
    <row r="27" spans="1:5" ht="48.75" customHeight="1" x14ac:dyDescent="0.25">
      <c r="A27" s="150"/>
      <c r="B27" s="144">
        <v>20</v>
      </c>
      <c r="C27" s="163"/>
      <c r="D27" s="123" t="s">
        <v>79</v>
      </c>
      <c r="E27" s="112" t="s">
        <v>178</v>
      </c>
    </row>
    <row r="28" spans="1:5" ht="48.75" customHeight="1" x14ac:dyDescent="0.25">
      <c r="A28" s="150"/>
      <c r="B28" s="145"/>
      <c r="C28" s="163"/>
      <c r="D28" s="123" t="s">
        <v>78</v>
      </c>
      <c r="E28" s="18" t="s">
        <v>179</v>
      </c>
    </row>
    <row r="29" spans="1:5" ht="48.75" customHeight="1" x14ac:dyDescent="0.25">
      <c r="A29" s="150"/>
      <c r="B29" s="145"/>
      <c r="C29" s="163"/>
      <c r="D29" s="123" t="s">
        <v>75</v>
      </c>
      <c r="E29" s="112" t="s">
        <v>176</v>
      </c>
    </row>
    <row r="30" spans="1:5" ht="48.75" customHeight="1" x14ac:dyDescent="0.25">
      <c r="A30" s="150"/>
      <c r="B30" s="146"/>
      <c r="C30" s="164"/>
      <c r="D30" s="123" t="s">
        <v>101</v>
      </c>
      <c r="E30" s="112" t="s">
        <v>180</v>
      </c>
    </row>
    <row r="31" spans="1:5" x14ac:dyDescent="0.25">
      <c r="A31" s="150"/>
      <c r="B31" s="4">
        <v>21</v>
      </c>
      <c r="C31" s="98" t="s">
        <v>23</v>
      </c>
      <c r="D31" s="123"/>
      <c r="E31" s="112"/>
    </row>
    <row r="32" spans="1:5" ht="84" x14ac:dyDescent="0.25">
      <c r="A32" s="150"/>
      <c r="B32" s="4">
        <v>22</v>
      </c>
      <c r="C32" s="98" t="s">
        <v>24</v>
      </c>
      <c r="D32" s="123" t="s">
        <v>38</v>
      </c>
      <c r="E32" s="18" t="s">
        <v>151</v>
      </c>
    </row>
    <row r="33" spans="1:5" x14ac:dyDescent="0.25">
      <c r="A33" s="150"/>
      <c r="B33" s="144">
        <v>23</v>
      </c>
      <c r="C33" s="135" t="s">
        <v>15</v>
      </c>
      <c r="D33" s="140" t="s">
        <v>72</v>
      </c>
      <c r="E33" s="138" t="s">
        <v>167</v>
      </c>
    </row>
    <row r="34" spans="1:5" x14ac:dyDescent="0.25">
      <c r="A34" s="150"/>
      <c r="B34" s="145"/>
      <c r="C34" s="136"/>
      <c r="D34" s="141"/>
      <c r="E34" s="139"/>
    </row>
    <row r="35" spans="1:5" x14ac:dyDescent="0.25">
      <c r="A35" s="150"/>
      <c r="B35" s="145"/>
      <c r="C35" s="136"/>
      <c r="D35" s="142" t="s">
        <v>77</v>
      </c>
      <c r="E35" s="138" t="s">
        <v>194</v>
      </c>
    </row>
    <row r="36" spans="1:5" x14ac:dyDescent="0.25">
      <c r="A36" s="150"/>
      <c r="B36" s="145"/>
      <c r="C36" s="136"/>
      <c r="D36" s="143"/>
      <c r="E36" s="139"/>
    </row>
    <row r="37" spans="1:5" x14ac:dyDescent="0.25">
      <c r="A37" s="150"/>
      <c r="B37" s="145"/>
      <c r="C37" s="136"/>
      <c r="D37" s="142" t="s">
        <v>40</v>
      </c>
      <c r="E37" s="138" t="s">
        <v>157</v>
      </c>
    </row>
    <row r="38" spans="1:5" ht="23.25" customHeight="1" x14ac:dyDescent="0.25">
      <c r="A38" s="150"/>
      <c r="B38" s="146"/>
      <c r="C38" s="137"/>
      <c r="D38" s="143"/>
      <c r="E38" s="139"/>
    </row>
    <row r="39" spans="1:5" ht="23.25" customHeight="1" x14ac:dyDescent="0.25">
      <c r="A39" s="150"/>
      <c r="B39" s="144">
        <v>24</v>
      </c>
      <c r="C39" s="147" t="s">
        <v>21</v>
      </c>
      <c r="D39" s="142" t="s">
        <v>78</v>
      </c>
      <c r="E39" s="138" t="s">
        <v>195</v>
      </c>
    </row>
    <row r="40" spans="1:5" ht="23.25" customHeight="1" x14ac:dyDescent="0.25">
      <c r="A40" s="150"/>
      <c r="B40" s="145"/>
      <c r="C40" s="148"/>
      <c r="D40" s="143"/>
      <c r="E40" s="139"/>
    </row>
    <row r="41" spans="1:5" ht="23.25" customHeight="1" x14ac:dyDescent="0.25">
      <c r="A41" s="150"/>
      <c r="B41" s="145"/>
      <c r="C41" s="148"/>
      <c r="D41" s="142" t="s">
        <v>101</v>
      </c>
      <c r="E41" s="138" t="s">
        <v>168</v>
      </c>
    </row>
    <row r="42" spans="1:5" ht="23.25" customHeight="1" x14ac:dyDescent="0.25">
      <c r="A42" s="150"/>
      <c r="B42" s="146"/>
      <c r="C42" s="148"/>
      <c r="D42" s="143"/>
      <c r="E42" s="139"/>
    </row>
    <row r="43" spans="1:5" ht="23.25" customHeight="1" x14ac:dyDescent="0.25">
      <c r="A43" s="150"/>
      <c r="B43" s="144">
        <v>25</v>
      </c>
      <c r="C43" s="149" t="s">
        <v>10</v>
      </c>
      <c r="D43" s="142"/>
      <c r="E43" s="138" t="s">
        <v>169</v>
      </c>
    </row>
    <row r="44" spans="1:5" ht="23.25" customHeight="1" x14ac:dyDescent="0.25">
      <c r="A44" s="150"/>
      <c r="B44" s="145"/>
      <c r="C44" s="149"/>
      <c r="D44" s="143"/>
      <c r="E44" s="139"/>
    </row>
    <row r="45" spans="1:5" ht="38.25" customHeight="1" x14ac:dyDescent="0.25">
      <c r="A45" s="150"/>
      <c r="B45" s="114">
        <v>26</v>
      </c>
      <c r="C45" s="118" t="s">
        <v>99</v>
      </c>
      <c r="D45" s="126" t="s">
        <v>78</v>
      </c>
      <c r="E45" s="121" t="s">
        <v>170</v>
      </c>
    </row>
    <row r="46" spans="1:5" x14ac:dyDescent="0.25">
      <c r="A46" s="150"/>
      <c r="B46" s="4">
        <v>27</v>
      </c>
      <c r="C46" s="98" t="s">
        <v>42</v>
      </c>
      <c r="D46" s="123"/>
      <c r="E46" s="112" t="s">
        <v>159</v>
      </c>
    </row>
    <row r="47" spans="1:5" ht="160.5" customHeight="1" x14ac:dyDescent="0.25">
      <c r="A47" s="134" t="s">
        <v>108</v>
      </c>
      <c r="B47" s="12">
        <v>1</v>
      </c>
      <c r="C47" s="98" t="s">
        <v>190</v>
      </c>
      <c r="D47" s="127" t="s">
        <v>198</v>
      </c>
      <c r="E47" s="18" t="s">
        <v>196</v>
      </c>
    </row>
    <row r="48" spans="1:5" ht="206.25" customHeight="1" x14ac:dyDescent="0.25">
      <c r="A48" s="134"/>
      <c r="B48" s="12">
        <v>2</v>
      </c>
      <c r="C48" s="98" t="s">
        <v>185</v>
      </c>
      <c r="D48" s="119" t="s">
        <v>199</v>
      </c>
      <c r="E48" s="129" t="s">
        <v>197</v>
      </c>
    </row>
    <row r="49" spans="1:5" ht="83.25" customHeight="1" x14ac:dyDescent="0.25">
      <c r="A49" s="134"/>
      <c r="B49" s="12">
        <v>3</v>
      </c>
      <c r="C49" s="98" t="s">
        <v>52</v>
      </c>
      <c r="D49" s="119" t="s">
        <v>200</v>
      </c>
      <c r="E49" s="129" t="s">
        <v>187</v>
      </c>
    </row>
    <row r="53" spans="1:5" ht="15" customHeight="1" x14ac:dyDescent="0.25"/>
    <row r="54" spans="1:5" ht="40.5" customHeight="1" x14ac:dyDescent="0.25"/>
    <row r="63" spans="1:5" ht="36.75" customHeight="1" x14ac:dyDescent="0.25"/>
    <row r="64" spans="1:5" ht="38.25" customHeight="1" x14ac:dyDescent="0.25"/>
    <row r="65" ht="72.75" customHeight="1" x14ac:dyDescent="0.25"/>
    <row r="70" ht="15" customHeight="1" x14ac:dyDescent="0.25"/>
  </sheetData>
  <mergeCells count="31">
    <mergeCell ref="D43:D44"/>
    <mergeCell ref="E43:E44"/>
    <mergeCell ref="B43:B44"/>
    <mergeCell ref="A6:A46"/>
    <mergeCell ref="C3:C5"/>
    <mergeCell ref="D3:D5"/>
    <mergeCell ref="A3:A5"/>
    <mergeCell ref="B3:B5"/>
    <mergeCell ref="E3:E5"/>
    <mergeCell ref="C13:C14"/>
    <mergeCell ref="B27:B30"/>
    <mergeCell ref="C10:C11"/>
    <mergeCell ref="B10:B11"/>
    <mergeCell ref="B13:B14"/>
    <mergeCell ref="C26:C30"/>
    <mergeCell ref="A47:A49"/>
    <mergeCell ref="C33:C38"/>
    <mergeCell ref="E33:E34"/>
    <mergeCell ref="D33:D34"/>
    <mergeCell ref="D35:D36"/>
    <mergeCell ref="E35:E36"/>
    <mergeCell ref="D37:D38"/>
    <mergeCell ref="E37:E38"/>
    <mergeCell ref="B33:B38"/>
    <mergeCell ref="C39:C42"/>
    <mergeCell ref="D39:D40"/>
    <mergeCell ref="E39:E40"/>
    <mergeCell ref="D41:D42"/>
    <mergeCell ref="E41:E42"/>
    <mergeCell ref="B39:B42"/>
    <mergeCell ref="C43:C4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2"/>
  <sheetViews>
    <sheetView tabSelected="1" workbookViewId="0">
      <selection activeCell="G2" sqref="G2"/>
    </sheetView>
  </sheetViews>
  <sheetFormatPr defaultColWidth="6.42578125" defaultRowHeight="12.75" x14ac:dyDescent="0.2"/>
  <cols>
    <col min="1" max="1" width="13.140625" style="84" customWidth="1"/>
    <col min="2" max="2" width="3.28515625" style="32" customWidth="1"/>
    <col min="3" max="3" width="22.28515625" style="32" customWidth="1"/>
    <col min="4" max="4" width="7.28515625" style="85" customWidth="1"/>
    <col min="5" max="5" width="24.7109375" style="44" customWidth="1"/>
    <col min="6" max="6" width="8" style="87" customWidth="1"/>
    <col min="7" max="7" width="8.7109375" style="86" customWidth="1"/>
    <col min="8" max="8" width="10" style="87" customWidth="1"/>
    <col min="9" max="9" width="7.5703125" style="87" customWidth="1"/>
    <col min="10" max="10" width="9.85546875" style="87" customWidth="1"/>
    <col min="11" max="11" width="9.42578125" style="40" customWidth="1"/>
    <col min="12" max="12" width="10.42578125" style="40" customWidth="1"/>
    <col min="13" max="13" width="10.5703125" style="13" customWidth="1"/>
    <col min="14" max="14" width="10.5703125" style="40" customWidth="1"/>
    <col min="15" max="15" width="9.7109375" style="40" customWidth="1"/>
    <col min="16" max="16" width="10.5703125" style="40" customWidth="1"/>
    <col min="17" max="17" width="9" style="40" customWidth="1"/>
    <col min="18" max="18" width="10.5703125" style="40" customWidth="1"/>
    <col min="19" max="19" width="7.85546875" style="40" customWidth="1"/>
    <col min="20" max="16384" width="6.42578125" style="40"/>
  </cols>
  <sheetData>
    <row r="1" spans="1:19" ht="97.5" customHeight="1" x14ac:dyDescent="0.2">
      <c r="A1" s="36" t="s">
        <v>0</v>
      </c>
      <c r="B1" s="37" t="s">
        <v>81</v>
      </c>
      <c r="C1" s="37" t="s">
        <v>1</v>
      </c>
      <c r="D1" s="38" t="s">
        <v>82</v>
      </c>
      <c r="E1" s="39" t="s">
        <v>16</v>
      </c>
      <c r="F1" s="39" t="s">
        <v>34</v>
      </c>
      <c r="G1" s="39" t="s">
        <v>35</v>
      </c>
      <c r="H1" s="39" t="s">
        <v>36</v>
      </c>
      <c r="I1" s="39" t="s">
        <v>37</v>
      </c>
      <c r="J1" s="39" t="s">
        <v>35</v>
      </c>
      <c r="K1" s="35" t="s">
        <v>36</v>
      </c>
      <c r="L1" s="35" t="s">
        <v>37</v>
      </c>
      <c r="M1" s="35" t="s">
        <v>2</v>
      </c>
      <c r="N1" s="35" t="s">
        <v>3</v>
      </c>
      <c r="O1" s="35" t="s">
        <v>7</v>
      </c>
      <c r="P1" s="35" t="s">
        <v>4</v>
      </c>
      <c r="Q1" s="35" t="s">
        <v>5</v>
      </c>
      <c r="R1" s="35" t="s">
        <v>6</v>
      </c>
      <c r="S1" s="35" t="s">
        <v>8</v>
      </c>
    </row>
    <row r="2" spans="1:19" ht="66" customHeight="1" x14ac:dyDescent="0.2">
      <c r="A2" s="150" t="s">
        <v>11</v>
      </c>
      <c r="B2" s="150">
        <v>1</v>
      </c>
      <c r="C2" s="150" t="s">
        <v>9</v>
      </c>
      <c r="D2" s="41" t="s">
        <v>83</v>
      </c>
      <c r="E2" s="13" t="s">
        <v>73</v>
      </c>
      <c r="F2" s="33">
        <v>4</v>
      </c>
      <c r="G2" s="42"/>
      <c r="H2" s="33"/>
      <c r="I2" s="33"/>
      <c r="J2" s="33"/>
      <c r="K2" s="13"/>
      <c r="L2" s="13"/>
      <c r="N2" s="13"/>
      <c r="O2" s="13"/>
      <c r="P2" s="13"/>
      <c r="Q2" s="13"/>
      <c r="R2" s="13"/>
      <c r="S2" s="13"/>
    </row>
    <row r="3" spans="1:19" ht="66" customHeight="1" x14ac:dyDescent="0.2">
      <c r="A3" s="150"/>
      <c r="B3" s="150"/>
      <c r="C3" s="150"/>
      <c r="D3" s="41" t="s">
        <v>84</v>
      </c>
      <c r="E3" s="13" t="s">
        <v>71</v>
      </c>
      <c r="F3" s="33">
        <v>3</v>
      </c>
      <c r="G3" s="42"/>
      <c r="H3" s="33"/>
      <c r="I3" s="33"/>
      <c r="J3" s="33"/>
      <c r="K3" s="13"/>
      <c r="L3" s="13"/>
      <c r="N3" s="13"/>
      <c r="O3" s="13"/>
      <c r="P3" s="13"/>
      <c r="Q3" s="13"/>
      <c r="R3" s="13"/>
      <c r="S3" s="13"/>
    </row>
    <row r="4" spans="1:19" ht="66" customHeight="1" x14ac:dyDescent="0.2">
      <c r="A4" s="150"/>
      <c r="B4" s="150"/>
      <c r="C4" s="150"/>
      <c r="D4" s="41" t="s">
        <v>86</v>
      </c>
      <c r="E4" s="13" t="s">
        <v>74</v>
      </c>
      <c r="F4" s="33">
        <v>1</v>
      </c>
      <c r="G4" s="42"/>
      <c r="H4" s="33"/>
      <c r="I4" s="33"/>
      <c r="J4" s="33"/>
      <c r="K4" s="13"/>
      <c r="L4" s="13"/>
      <c r="N4" s="13"/>
      <c r="O4" s="13"/>
      <c r="P4" s="13"/>
      <c r="Q4" s="13"/>
      <c r="R4" s="13"/>
      <c r="S4" s="13"/>
    </row>
    <row r="5" spans="1:19" ht="66" customHeight="1" x14ac:dyDescent="0.2">
      <c r="A5" s="150"/>
      <c r="B5" s="150"/>
      <c r="C5" s="150"/>
      <c r="D5" s="41" t="s">
        <v>93</v>
      </c>
      <c r="E5" s="13" t="s">
        <v>65</v>
      </c>
      <c r="F5" s="33">
        <v>5</v>
      </c>
      <c r="G5" s="42"/>
      <c r="H5" s="33"/>
      <c r="I5" s="33"/>
      <c r="J5" s="33"/>
      <c r="K5" s="13"/>
      <c r="L5" s="13"/>
      <c r="N5" s="13"/>
      <c r="O5" s="13"/>
      <c r="P5" s="13"/>
      <c r="Q5" s="13"/>
      <c r="R5" s="13"/>
      <c r="S5" s="13"/>
    </row>
    <row r="6" spans="1:19" ht="66" customHeight="1" x14ac:dyDescent="0.2">
      <c r="A6" s="150"/>
      <c r="B6" s="150"/>
      <c r="C6" s="150"/>
      <c r="D6" s="41" t="s">
        <v>100</v>
      </c>
      <c r="E6" s="13" t="s">
        <v>101</v>
      </c>
      <c r="F6" s="33">
        <v>2</v>
      </c>
      <c r="G6" s="42"/>
      <c r="H6" s="33"/>
      <c r="I6" s="33"/>
      <c r="J6" s="33"/>
      <c r="K6" s="13"/>
      <c r="L6" s="13"/>
      <c r="N6" s="13"/>
      <c r="O6" s="13"/>
      <c r="P6" s="13"/>
      <c r="Q6" s="13"/>
      <c r="R6" s="13"/>
      <c r="S6" s="13"/>
    </row>
    <row r="7" spans="1:19" ht="66" customHeight="1" x14ac:dyDescent="0.2">
      <c r="A7" s="150"/>
      <c r="B7" s="150"/>
      <c r="C7" s="150"/>
      <c r="D7" s="41"/>
      <c r="E7" s="30" t="s">
        <v>109</v>
      </c>
      <c r="F7" s="130">
        <f>SUM(F2:F6)</f>
        <v>15</v>
      </c>
      <c r="G7" s="42" t="s">
        <v>112</v>
      </c>
      <c r="H7" s="33">
        <v>466</v>
      </c>
      <c r="I7" s="33">
        <v>14000</v>
      </c>
      <c r="J7" s="33"/>
      <c r="K7" s="13"/>
      <c r="L7" s="13"/>
      <c r="N7" s="13"/>
      <c r="O7" s="13"/>
      <c r="P7" s="13"/>
      <c r="Q7" s="13"/>
      <c r="R7" s="13"/>
      <c r="S7" s="13"/>
    </row>
    <row r="8" spans="1:19" ht="66" customHeight="1" x14ac:dyDescent="0.2">
      <c r="A8" s="150"/>
      <c r="B8" s="166">
        <v>2</v>
      </c>
      <c r="C8" s="150" t="s">
        <v>10</v>
      </c>
      <c r="D8" s="41" t="s">
        <v>95</v>
      </c>
      <c r="E8" s="43" t="s">
        <v>67</v>
      </c>
      <c r="F8" s="33">
        <v>1</v>
      </c>
      <c r="G8" s="42"/>
      <c r="H8" s="33"/>
      <c r="I8" s="33"/>
      <c r="J8" s="33"/>
      <c r="K8" s="44"/>
      <c r="L8" s="44"/>
    </row>
    <row r="9" spans="1:19" ht="66" customHeight="1" x14ac:dyDescent="0.2">
      <c r="A9" s="150"/>
      <c r="B9" s="166"/>
      <c r="C9" s="150"/>
      <c r="D9" s="41" t="s">
        <v>86</v>
      </c>
      <c r="E9" s="43" t="s">
        <v>68</v>
      </c>
      <c r="F9" s="33">
        <v>1</v>
      </c>
      <c r="G9" s="42"/>
      <c r="H9" s="33"/>
      <c r="I9" s="33"/>
      <c r="J9" s="33"/>
      <c r="K9" s="44"/>
      <c r="L9" s="44"/>
    </row>
    <row r="10" spans="1:19" ht="66" customHeight="1" x14ac:dyDescent="0.2">
      <c r="A10" s="150"/>
      <c r="B10" s="166"/>
      <c r="C10" s="150"/>
      <c r="D10" s="41" t="s">
        <v>93</v>
      </c>
      <c r="E10" s="43" t="s">
        <v>65</v>
      </c>
      <c r="F10" s="33">
        <v>5</v>
      </c>
      <c r="G10" s="42"/>
      <c r="H10" s="33"/>
      <c r="I10" s="33"/>
      <c r="J10" s="33"/>
      <c r="K10" s="44"/>
      <c r="L10" s="44"/>
    </row>
    <row r="11" spans="1:19" ht="66" customHeight="1" x14ac:dyDescent="0.2">
      <c r="A11" s="150"/>
      <c r="B11" s="166"/>
      <c r="C11" s="150"/>
      <c r="D11" s="41" t="s">
        <v>88</v>
      </c>
      <c r="E11" s="43" t="s">
        <v>69</v>
      </c>
      <c r="F11" s="33">
        <v>3</v>
      </c>
      <c r="G11" s="42"/>
      <c r="H11" s="33"/>
      <c r="I11" s="33"/>
      <c r="J11" s="33"/>
      <c r="K11" s="44"/>
      <c r="L11" s="44"/>
    </row>
    <row r="12" spans="1:19" ht="66" customHeight="1" x14ac:dyDescent="0.2">
      <c r="A12" s="150"/>
      <c r="B12" s="166"/>
      <c r="C12" s="150"/>
      <c r="D12" s="41" t="s">
        <v>89</v>
      </c>
      <c r="E12" s="43" t="s">
        <v>70</v>
      </c>
      <c r="F12" s="33">
        <v>1</v>
      </c>
      <c r="G12" s="42"/>
      <c r="H12" s="33"/>
      <c r="I12" s="33"/>
      <c r="J12" s="33"/>
      <c r="K12" s="44"/>
      <c r="L12" s="44"/>
    </row>
    <row r="13" spans="1:19" ht="66" customHeight="1" x14ac:dyDescent="0.2">
      <c r="A13" s="150"/>
      <c r="B13" s="166"/>
      <c r="C13" s="150"/>
      <c r="D13" s="41"/>
      <c r="E13" s="45" t="s">
        <v>109</v>
      </c>
      <c r="F13" s="42">
        <f>SUM(F8:F12)</f>
        <v>11</v>
      </c>
      <c r="G13" s="42" t="s">
        <v>112</v>
      </c>
      <c r="H13" s="33">
        <v>2000</v>
      </c>
      <c r="I13" s="33">
        <v>22000</v>
      </c>
      <c r="J13" s="33"/>
      <c r="K13" s="44"/>
      <c r="L13" s="44"/>
    </row>
    <row r="14" spans="1:19" ht="66" customHeight="1" x14ac:dyDescent="0.2">
      <c r="A14" s="150"/>
      <c r="B14" s="166">
        <v>3</v>
      </c>
      <c r="C14" s="150" t="s">
        <v>14</v>
      </c>
      <c r="D14" s="41" t="s">
        <v>83</v>
      </c>
      <c r="E14" s="43" t="s">
        <v>38</v>
      </c>
      <c r="F14" s="33">
        <v>4</v>
      </c>
      <c r="G14" s="42"/>
      <c r="H14" s="33"/>
      <c r="I14" s="33"/>
      <c r="J14" s="33"/>
      <c r="K14" s="44"/>
      <c r="L14" s="44"/>
    </row>
    <row r="15" spans="1:19" ht="66" customHeight="1" x14ac:dyDescent="0.2">
      <c r="A15" s="150"/>
      <c r="B15" s="166"/>
      <c r="C15" s="150"/>
      <c r="D15" s="41" t="s">
        <v>90</v>
      </c>
      <c r="E15" s="43" t="s">
        <v>75</v>
      </c>
      <c r="F15" s="33">
        <v>3</v>
      </c>
      <c r="G15" s="42"/>
      <c r="H15" s="33"/>
      <c r="I15" s="33"/>
      <c r="J15" s="33"/>
      <c r="K15" s="44"/>
      <c r="L15" s="44"/>
    </row>
    <row r="16" spans="1:19" ht="66" customHeight="1" x14ac:dyDescent="0.2">
      <c r="A16" s="150"/>
      <c r="B16" s="166"/>
      <c r="C16" s="150"/>
      <c r="D16" s="41" t="s">
        <v>93</v>
      </c>
      <c r="E16" s="43" t="s">
        <v>65</v>
      </c>
      <c r="F16" s="33">
        <v>5</v>
      </c>
      <c r="G16" s="42"/>
      <c r="H16" s="33"/>
      <c r="I16" s="33"/>
      <c r="J16" s="33"/>
      <c r="K16" s="44"/>
      <c r="L16" s="44"/>
    </row>
    <row r="17" spans="1:12" ht="66" customHeight="1" x14ac:dyDescent="0.2">
      <c r="A17" s="150"/>
      <c r="B17" s="166"/>
      <c r="C17" s="150"/>
      <c r="D17" s="41" t="s">
        <v>91</v>
      </c>
      <c r="E17" s="43" t="s">
        <v>78</v>
      </c>
      <c r="F17" s="33">
        <v>2</v>
      </c>
      <c r="G17" s="42"/>
      <c r="H17" s="33"/>
      <c r="I17" s="33"/>
      <c r="J17" s="33"/>
      <c r="K17" s="44"/>
      <c r="L17" s="44"/>
    </row>
    <row r="18" spans="1:12" ht="66" customHeight="1" x14ac:dyDescent="0.2">
      <c r="A18" s="150"/>
      <c r="B18" s="166"/>
      <c r="C18" s="150"/>
      <c r="D18" s="41" t="s">
        <v>87</v>
      </c>
      <c r="E18" s="43" t="s">
        <v>79</v>
      </c>
      <c r="F18" s="33">
        <v>11</v>
      </c>
      <c r="G18" s="42"/>
      <c r="H18" s="33"/>
      <c r="I18" s="33"/>
      <c r="J18" s="33"/>
      <c r="K18" s="44"/>
      <c r="L18" s="44"/>
    </row>
    <row r="19" spans="1:12" ht="66" customHeight="1" x14ac:dyDescent="0.2">
      <c r="A19" s="150"/>
      <c r="B19" s="166"/>
      <c r="C19" s="150"/>
      <c r="D19" s="41" t="s">
        <v>89</v>
      </c>
      <c r="E19" s="43" t="s">
        <v>51</v>
      </c>
      <c r="F19" s="33">
        <v>3</v>
      </c>
      <c r="G19" s="42"/>
      <c r="H19" s="33"/>
      <c r="I19" s="33"/>
      <c r="J19" s="33"/>
      <c r="K19" s="44"/>
      <c r="L19" s="44"/>
    </row>
    <row r="20" spans="1:12" ht="66" customHeight="1" x14ac:dyDescent="0.2">
      <c r="A20" s="150"/>
      <c r="B20" s="166"/>
      <c r="C20" s="150"/>
      <c r="D20" s="41" t="s">
        <v>100</v>
      </c>
      <c r="E20" s="43" t="s">
        <v>101</v>
      </c>
      <c r="F20" s="33">
        <v>2</v>
      </c>
      <c r="G20" s="42"/>
      <c r="H20" s="33"/>
      <c r="I20" s="33"/>
      <c r="J20" s="33"/>
      <c r="K20" s="44"/>
      <c r="L20" s="44"/>
    </row>
    <row r="21" spans="1:12" ht="66" customHeight="1" x14ac:dyDescent="0.2">
      <c r="A21" s="150"/>
      <c r="B21" s="166"/>
      <c r="C21" s="150"/>
      <c r="D21" s="41" t="s">
        <v>88</v>
      </c>
      <c r="E21" s="43" t="s">
        <v>110</v>
      </c>
      <c r="F21" s="33">
        <v>3</v>
      </c>
      <c r="G21" s="42"/>
      <c r="H21" s="33"/>
      <c r="I21" s="33"/>
      <c r="J21" s="33"/>
      <c r="K21" s="44"/>
      <c r="L21" s="44"/>
    </row>
    <row r="22" spans="1:12" ht="66" customHeight="1" x14ac:dyDescent="0.2">
      <c r="A22" s="150"/>
      <c r="B22" s="166"/>
      <c r="C22" s="150"/>
      <c r="D22" s="41"/>
      <c r="E22" s="46" t="s">
        <v>109</v>
      </c>
      <c r="F22" s="42">
        <f>SUM(F14:F21)</f>
        <v>33</v>
      </c>
      <c r="G22" s="42" t="s">
        <v>112</v>
      </c>
      <c r="H22" s="33">
        <v>538</v>
      </c>
      <c r="I22" s="33">
        <v>17754</v>
      </c>
      <c r="J22" s="33"/>
      <c r="K22" s="44"/>
      <c r="L22" s="44"/>
    </row>
    <row r="23" spans="1:12" ht="66" customHeight="1" x14ac:dyDescent="0.2">
      <c r="A23" s="150"/>
      <c r="B23" s="166">
        <v>4</v>
      </c>
      <c r="C23" s="150" t="s">
        <v>15</v>
      </c>
      <c r="D23" s="41" t="s">
        <v>92</v>
      </c>
      <c r="E23" s="47" t="s">
        <v>40</v>
      </c>
      <c r="F23" s="33">
        <v>47</v>
      </c>
      <c r="G23" s="42"/>
      <c r="H23" s="33"/>
      <c r="I23" s="33"/>
      <c r="J23" s="33"/>
      <c r="K23" s="44"/>
      <c r="L23" s="44"/>
    </row>
    <row r="24" spans="1:12" ht="66" customHeight="1" x14ac:dyDescent="0.2">
      <c r="A24" s="150"/>
      <c r="B24" s="166"/>
      <c r="C24" s="150"/>
      <c r="D24" s="41" t="s">
        <v>91</v>
      </c>
      <c r="E24" s="47" t="s">
        <v>78</v>
      </c>
      <c r="F24" s="33">
        <v>4</v>
      </c>
      <c r="G24" s="42"/>
      <c r="H24" s="33"/>
      <c r="I24" s="33"/>
      <c r="J24" s="33"/>
      <c r="K24" s="44"/>
      <c r="L24" s="44"/>
    </row>
    <row r="25" spans="1:12" ht="66" customHeight="1" x14ac:dyDescent="0.2">
      <c r="A25" s="150"/>
      <c r="B25" s="166"/>
      <c r="C25" s="150"/>
      <c r="D25" s="41" t="s">
        <v>87</v>
      </c>
      <c r="E25" s="47" t="s">
        <v>72</v>
      </c>
      <c r="F25" s="33">
        <v>11</v>
      </c>
      <c r="G25" s="42"/>
      <c r="H25" s="33"/>
      <c r="I25" s="33"/>
      <c r="J25" s="33"/>
      <c r="K25" s="44"/>
      <c r="L25" s="44"/>
    </row>
    <row r="26" spans="1:12" ht="66" customHeight="1" x14ac:dyDescent="0.2">
      <c r="A26" s="150"/>
      <c r="B26" s="166"/>
      <c r="C26" s="150"/>
      <c r="D26" s="41"/>
      <c r="E26" s="45" t="s">
        <v>109</v>
      </c>
      <c r="F26" s="42">
        <f>SUM(F23:F25)</f>
        <v>62</v>
      </c>
      <c r="G26" s="42" t="s">
        <v>112</v>
      </c>
      <c r="H26" s="33">
        <v>500</v>
      </c>
      <c r="I26" s="33">
        <v>31000</v>
      </c>
      <c r="J26" s="33"/>
      <c r="K26" s="44"/>
      <c r="L26" s="44"/>
    </row>
    <row r="27" spans="1:12" ht="66" customHeight="1" x14ac:dyDescent="0.2">
      <c r="A27" s="150"/>
      <c r="B27" s="32">
        <v>5</v>
      </c>
      <c r="C27" s="31" t="s">
        <v>31</v>
      </c>
      <c r="D27" s="41" t="s">
        <v>89</v>
      </c>
      <c r="E27" s="13" t="s">
        <v>51</v>
      </c>
      <c r="F27" s="33">
        <v>3</v>
      </c>
      <c r="G27" s="42"/>
      <c r="H27" s="33"/>
      <c r="I27" s="33"/>
      <c r="J27" s="33"/>
      <c r="K27" s="44"/>
      <c r="L27" s="44"/>
    </row>
    <row r="28" spans="1:12" ht="66" customHeight="1" x14ac:dyDescent="0.2">
      <c r="A28" s="150"/>
      <c r="B28" s="32">
        <v>6</v>
      </c>
      <c r="C28" s="31" t="s">
        <v>99</v>
      </c>
      <c r="D28" s="41" t="s">
        <v>91</v>
      </c>
      <c r="E28" s="13" t="s">
        <v>78</v>
      </c>
      <c r="F28" s="33">
        <v>5</v>
      </c>
      <c r="G28" s="42" t="s">
        <v>112</v>
      </c>
      <c r="H28" s="33">
        <v>700</v>
      </c>
      <c r="I28" s="33">
        <v>3500</v>
      </c>
      <c r="J28" s="33"/>
      <c r="K28" s="44"/>
      <c r="L28" s="44"/>
    </row>
    <row r="29" spans="1:12" ht="66" customHeight="1" x14ac:dyDescent="0.2">
      <c r="A29" s="150"/>
      <c r="B29" s="32">
        <v>7</v>
      </c>
      <c r="C29" s="31" t="s">
        <v>44</v>
      </c>
      <c r="D29" s="41" t="s">
        <v>90</v>
      </c>
      <c r="E29" s="43" t="s">
        <v>39</v>
      </c>
      <c r="F29" s="33">
        <v>2</v>
      </c>
      <c r="G29" s="42"/>
      <c r="H29" s="33"/>
      <c r="I29" s="33"/>
      <c r="J29" s="33"/>
      <c r="K29" s="44"/>
      <c r="L29" s="44"/>
    </row>
    <row r="30" spans="1:12" ht="66" customHeight="1" x14ac:dyDescent="0.2">
      <c r="A30" s="150"/>
      <c r="B30" s="166">
        <v>8</v>
      </c>
      <c r="C30" s="150" t="s">
        <v>18</v>
      </c>
      <c r="D30" s="41" t="s">
        <v>86</v>
      </c>
      <c r="E30" s="43" t="s">
        <v>68</v>
      </c>
      <c r="F30" s="33">
        <v>3</v>
      </c>
      <c r="G30" s="42"/>
      <c r="H30" s="33"/>
      <c r="I30" s="33"/>
      <c r="J30" s="33"/>
      <c r="K30" s="44"/>
      <c r="L30" s="44"/>
    </row>
    <row r="31" spans="1:12" ht="66" customHeight="1" x14ac:dyDescent="0.2">
      <c r="A31" s="150"/>
      <c r="B31" s="166"/>
      <c r="C31" s="150"/>
      <c r="D31" s="41" t="s">
        <v>92</v>
      </c>
      <c r="E31" s="43" t="s">
        <v>40</v>
      </c>
      <c r="F31" s="33">
        <v>47</v>
      </c>
      <c r="G31" s="42"/>
      <c r="H31" s="33"/>
      <c r="I31" s="33"/>
      <c r="J31" s="33"/>
      <c r="K31" s="44"/>
      <c r="L31" s="44"/>
    </row>
    <row r="32" spans="1:12" ht="66" customHeight="1" x14ac:dyDescent="0.2">
      <c r="A32" s="150"/>
      <c r="B32" s="166"/>
      <c r="C32" s="150"/>
      <c r="D32" s="41" t="s">
        <v>93</v>
      </c>
      <c r="E32" s="43" t="s">
        <v>65</v>
      </c>
      <c r="F32" s="33">
        <v>5</v>
      </c>
      <c r="G32" s="42"/>
      <c r="H32" s="33"/>
      <c r="I32" s="33"/>
      <c r="J32" s="33"/>
      <c r="K32" s="44"/>
      <c r="L32" s="44"/>
    </row>
    <row r="33" spans="1:13" ht="66" customHeight="1" x14ac:dyDescent="0.2">
      <c r="A33" s="150"/>
      <c r="B33" s="166"/>
      <c r="C33" s="150"/>
      <c r="D33" s="41" t="s">
        <v>87</v>
      </c>
      <c r="E33" s="43" t="s">
        <v>72</v>
      </c>
      <c r="F33" s="33">
        <v>11</v>
      </c>
      <c r="G33" s="42"/>
      <c r="H33" s="33"/>
      <c r="I33" s="33"/>
      <c r="J33" s="33"/>
      <c r="K33" s="44"/>
      <c r="L33" s="44"/>
    </row>
    <row r="34" spans="1:13" ht="66" customHeight="1" x14ac:dyDescent="0.2">
      <c r="A34" s="150"/>
      <c r="B34" s="166"/>
      <c r="C34" s="150"/>
      <c r="D34" s="41"/>
      <c r="E34" s="46" t="s">
        <v>109</v>
      </c>
      <c r="F34" s="42">
        <f>SUM(F30:F33)</f>
        <v>66</v>
      </c>
      <c r="G34" s="42" t="s">
        <v>112</v>
      </c>
      <c r="H34" s="33">
        <v>631</v>
      </c>
      <c r="I34" s="33">
        <v>12000</v>
      </c>
      <c r="J34" s="33"/>
      <c r="K34" s="44"/>
      <c r="L34" s="44"/>
    </row>
    <row r="35" spans="1:13" s="55" customFormat="1" ht="66" customHeight="1" x14ac:dyDescent="0.2">
      <c r="A35" s="150"/>
      <c r="B35" s="48">
        <v>9</v>
      </c>
      <c r="C35" s="49" t="s">
        <v>29</v>
      </c>
      <c r="D35" s="50" t="s">
        <v>84</v>
      </c>
      <c r="E35" s="51" t="s">
        <v>71</v>
      </c>
      <c r="F35" s="49">
        <v>3</v>
      </c>
      <c r="G35" s="52"/>
      <c r="H35" s="53"/>
      <c r="I35" s="53"/>
      <c r="J35" s="53"/>
      <c r="K35" s="54"/>
      <c r="L35" s="54"/>
      <c r="M35" s="13"/>
    </row>
    <row r="36" spans="1:13" ht="66" customHeight="1" x14ac:dyDescent="0.2">
      <c r="A36" s="150" t="s">
        <v>12</v>
      </c>
      <c r="B36" s="32">
        <v>1</v>
      </c>
      <c r="C36" s="31" t="s">
        <v>13</v>
      </c>
      <c r="D36" s="41" t="s">
        <v>88</v>
      </c>
      <c r="E36" s="13" t="s">
        <v>54</v>
      </c>
      <c r="F36" s="33">
        <v>3</v>
      </c>
      <c r="G36" s="42"/>
      <c r="H36" s="33"/>
      <c r="I36" s="33"/>
      <c r="J36" s="33"/>
      <c r="K36" s="44"/>
      <c r="L36" s="44"/>
    </row>
    <row r="37" spans="1:13" ht="66" customHeight="1" x14ac:dyDescent="0.2">
      <c r="A37" s="150"/>
      <c r="B37" s="166">
        <v>2</v>
      </c>
      <c r="C37" s="150" t="s">
        <v>17</v>
      </c>
      <c r="D37" s="41" t="s">
        <v>93</v>
      </c>
      <c r="E37" s="13" t="s">
        <v>65</v>
      </c>
      <c r="F37" s="33">
        <v>5</v>
      </c>
      <c r="G37" s="42"/>
      <c r="H37" s="33"/>
      <c r="I37" s="33"/>
      <c r="J37" s="33"/>
      <c r="K37" s="44"/>
      <c r="L37" s="44"/>
    </row>
    <row r="38" spans="1:13" ht="66" customHeight="1" x14ac:dyDescent="0.2">
      <c r="A38" s="150"/>
      <c r="B38" s="166"/>
      <c r="C38" s="150"/>
      <c r="D38" s="41" t="s">
        <v>85</v>
      </c>
      <c r="E38" s="43" t="s">
        <v>80</v>
      </c>
      <c r="F38" s="33">
        <v>1</v>
      </c>
      <c r="G38" s="42"/>
      <c r="H38" s="33"/>
      <c r="I38" s="33"/>
      <c r="J38" s="33"/>
      <c r="K38" s="44"/>
      <c r="L38" s="44"/>
    </row>
    <row r="39" spans="1:13" ht="66" customHeight="1" x14ac:dyDescent="0.2">
      <c r="A39" s="150"/>
      <c r="B39" s="166"/>
      <c r="C39" s="150"/>
      <c r="D39" s="41"/>
      <c r="E39" s="46" t="s">
        <v>109</v>
      </c>
      <c r="F39" s="42">
        <f>SUM(F37:F38)</f>
        <v>6</v>
      </c>
      <c r="G39" s="42"/>
      <c r="H39" s="33"/>
      <c r="I39" s="33"/>
      <c r="J39" s="33"/>
      <c r="K39" s="44"/>
      <c r="L39" s="44"/>
    </row>
    <row r="40" spans="1:13" ht="95.25" customHeight="1" x14ac:dyDescent="0.2">
      <c r="A40" s="150"/>
      <c r="B40" s="32">
        <v>3</v>
      </c>
      <c r="C40" s="31" t="s">
        <v>19</v>
      </c>
      <c r="D40" s="41" t="s">
        <v>92</v>
      </c>
      <c r="E40" s="13" t="s">
        <v>40</v>
      </c>
      <c r="F40" s="33">
        <v>47</v>
      </c>
      <c r="G40" s="42"/>
      <c r="H40" s="33"/>
      <c r="I40" s="33"/>
      <c r="J40" s="33"/>
      <c r="K40" s="13"/>
      <c r="L40" s="13"/>
    </row>
    <row r="41" spans="1:13" ht="95.25" customHeight="1" x14ac:dyDescent="0.2">
      <c r="A41" s="150"/>
      <c r="B41" s="32">
        <v>4</v>
      </c>
      <c r="C41" s="56" t="s">
        <v>20</v>
      </c>
      <c r="D41" s="41" t="s">
        <v>92</v>
      </c>
      <c r="E41" s="57" t="s">
        <v>40</v>
      </c>
      <c r="F41" s="58">
        <v>3</v>
      </c>
      <c r="G41" s="59"/>
      <c r="H41" s="60"/>
      <c r="I41" s="60"/>
      <c r="J41" s="60"/>
      <c r="K41" s="61"/>
      <c r="L41" s="61"/>
    </row>
    <row r="42" spans="1:13" ht="123.75" customHeight="1" x14ac:dyDescent="0.2">
      <c r="A42" s="150"/>
      <c r="B42" s="32">
        <v>5</v>
      </c>
      <c r="C42" s="56" t="s">
        <v>25</v>
      </c>
      <c r="D42" s="62" t="s">
        <v>90</v>
      </c>
      <c r="E42" s="57" t="s">
        <v>39</v>
      </c>
      <c r="F42" s="58">
        <v>2</v>
      </c>
      <c r="G42" s="59"/>
      <c r="H42" s="60"/>
      <c r="I42" s="60"/>
      <c r="J42" s="60"/>
      <c r="K42" s="61"/>
      <c r="L42" s="61"/>
    </row>
    <row r="43" spans="1:13" ht="95.25" customHeight="1" x14ac:dyDescent="0.2">
      <c r="A43" s="150"/>
      <c r="B43" s="32">
        <v>6</v>
      </c>
      <c r="C43" s="56" t="s">
        <v>26</v>
      </c>
      <c r="D43" s="62" t="s">
        <v>90</v>
      </c>
      <c r="E43" s="57" t="s">
        <v>39</v>
      </c>
      <c r="F43" s="58">
        <v>2</v>
      </c>
      <c r="G43" s="59"/>
      <c r="H43" s="60"/>
      <c r="I43" s="60"/>
      <c r="J43" s="60"/>
      <c r="K43" s="61"/>
      <c r="L43" s="61"/>
    </row>
    <row r="44" spans="1:13" ht="95.25" customHeight="1" x14ac:dyDescent="0.2">
      <c r="A44" s="150" t="s">
        <v>50</v>
      </c>
      <c r="B44" s="32">
        <v>1</v>
      </c>
      <c r="C44" s="63" t="s">
        <v>30</v>
      </c>
      <c r="D44" s="64"/>
      <c r="E44" s="65"/>
      <c r="F44" s="66" t="s">
        <v>113</v>
      </c>
      <c r="G44" s="67"/>
      <c r="H44" s="68"/>
      <c r="I44" s="68"/>
      <c r="J44" s="68"/>
      <c r="K44" s="69"/>
      <c r="L44" s="69"/>
    </row>
    <row r="45" spans="1:13" ht="66" customHeight="1" x14ac:dyDescent="0.2">
      <c r="A45" s="150"/>
      <c r="B45" s="32">
        <v>2</v>
      </c>
      <c r="C45" s="63" t="s">
        <v>27</v>
      </c>
      <c r="D45" s="64"/>
      <c r="E45" s="65"/>
      <c r="F45" s="66" t="s">
        <v>113</v>
      </c>
      <c r="G45" s="67"/>
      <c r="H45" s="68"/>
      <c r="I45" s="68"/>
      <c r="J45" s="68"/>
      <c r="K45" s="69"/>
      <c r="L45" s="69"/>
    </row>
    <row r="46" spans="1:13" ht="66" customHeight="1" x14ac:dyDescent="0.2">
      <c r="A46" s="150"/>
      <c r="B46" s="32">
        <v>3</v>
      </c>
      <c r="C46" s="63" t="s">
        <v>97</v>
      </c>
      <c r="D46" s="64"/>
      <c r="E46" s="65"/>
      <c r="F46" s="66" t="s">
        <v>113</v>
      </c>
      <c r="G46" s="67"/>
      <c r="H46" s="68"/>
      <c r="I46" s="68"/>
      <c r="J46" s="68"/>
      <c r="K46" s="69"/>
      <c r="L46" s="69"/>
    </row>
    <row r="47" spans="1:13" ht="66" customHeight="1" x14ac:dyDescent="0.2">
      <c r="A47" s="150"/>
      <c r="B47" s="32">
        <v>4</v>
      </c>
      <c r="C47" s="63" t="s">
        <v>45</v>
      </c>
      <c r="D47" s="64"/>
      <c r="E47" s="65"/>
      <c r="F47" s="66" t="s">
        <v>114</v>
      </c>
      <c r="G47" s="67"/>
      <c r="H47" s="68"/>
      <c r="I47" s="68"/>
      <c r="J47" s="68"/>
      <c r="K47" s="69"/>
      <c r="L47" s="69"/>
    </row>
    <row r="48" spans="1:13" ht="66" customHeight="1" x14ac:dyDescent="0.2">
      <c r="A48" s="150"/>
      <c r="B48" s="32">
        <v>5</v>
      </c>
      <c r="C48" s="63" t="s">
        <v>98</v>
      </c>
      <c r="D48" s="64"/>
      <c r="E48" s="65"/>
      <c r="F48" s="66" t="s">
        <v>113</v>
      </c>
      <c r="G48" s="67"/>
      <c r="H48" s="68"/>
      <c r="I48" s="68"/>
      <c r="J48" s="68"/>
      <c r="K48" s="69"/>
      <c r="L48" s="69"/>
    </row>
    <row r="49" spans="1:14" ht="66" customHeight="1" x14ac:dyDescent="0.2">
      <c r="A49" s="150"/>
      <c r="B49" s="32">
        <v>6</v>
      </c>
      <c r="C49" s="63" t="s">
        <v>28</v>
      </c>
      <c r="D49" s="64"/>
      <c r="E49" s="65"/>
      <c r="F49" s="66" t="s">
        <v>113</v>
      </c>
      <c r="G49" s="67"/>
      <c r="H49" s="68"/>
      <c r="I49" s="68"/>
      <c r="J49" s="68"/>
      <c r="K49" s="69"/>
      <c r="L49" s="69"/>
    </row>
    <row r="50" spans="1:14" ht="93" customHeight="1" x14ac:dyDescent="0.2">
      <c r="A50" s="150" t="s">
        <v>111</v>
      </c>
      <c r="B50" s="32">
        <v>1</v>
      </c>
      <c r="C50" s="31" t="s">
        <v>41</v>
      </c>
      <c r="D50" s="41" t="s">
        <v>83</v>
      </c>
      <c r="E50" s="13" t="s">
        <v>38</v>
      </c>
      <c r="F50" s="33">
        <v>4</v>
      </c>
      <c r="G50" s="42" t="s">
        <v>112</v>
      </c>
      <c r="H50" s="33">
        <v>2000</v>
      </c>
      <c r="I50" s="33">
        <v>8000</v>
      </c>
      <c r="J50" s="33"/>
      <c r="K50" s="13"/>
      <c r="L50" s="13"/>
      <c r="N50" s="13"/>
    </row>
    <row r="51" spans="1:14" ht="66" customHeight="1" x14ac:dyDescent="0.2">
      <c r="A51" s="150"/>
      <c r="B51" s="32">
        <v>2</v>
      </c>
      <c r="C51" s="31" t="s">
        <v>64</v>
      </c>
      <c r="D51" s="41" t="s">
        <v>93</v>
      </c>
      <c r="E51" s="13" t="s">
        <v>65</v>
      </c>
      <c r="F51" s="33">
        <v>3</v>
      </c>
      <c r="G51" s="42"/>
      <c r="H51" s="33"/>
      <c r="I51" s="33"/>
      <c r="J51" s="33"/>
      <c r="K51" s="13"/>
      <c r="L51" s="13"/>
      <c r="N51" s="13"/>
    </row>
    <row r="52" spans="1:14" ht="66" customHeight="1" x14ac:dyDescent="0.2">
      <c r="A52" s="150"/>
      <c r="B52" s="32">
        <v>3</v>
      </c>
      <c r="C52" s="31" t="s">
        <v>106</v>
      </c>
      <c r="D52" s="41" t="s">
        <v>93</v>
      </c>
      <c r="E52" s="13" t="s">
        <v>65</v>
      </c>
      <c r="F52" s="33">
        <v>3</v>
      </c>
      <c r="G52" s="42"/>
      <c r="H52" s="33"/>
      <c r="I52" s="33"/>
      <c r="J52" s="33"/>
      <c r="K52" s="13"/>
      <c r="L52" s="13"/>
      <c r="N52" s="13"/>
    </row>
    <row r="53" spans="1:14" ht="66" customHeight="1" x14ac:dyDescent="0.2">
      <c r="A53" s="150"/>
      <c r="B53" s="32">
        <v>4</v>
      </c>
      <c r="C53" s="31" t="s">
        <v>103</v>
      </c>
      <c r="D53" s="41" t="s">
        <v>93</v>
      </c>
      <c r="E53" s="13" t="s">
        <v>65</v>
      </c>
      <c r="F53" s="33">
        <v>5</v>
      </c>
      <c r="G53" s="42"/>
      <c r="H53" s="33"/>
      <c r="I53" s="33"/>
      <c r="J53" s="33"/>
      <c r="K53" s="13"/>
      <c r="L53" s="13"/>
      <c r="N53" s="13"/>
    </row>
    <row r="54" spans="1:14" ht="66" customHeight="1" x14ac:dyDescent="0.2">
      <c r="A54" s="150"/>
      <c r="B54" s="32">
        <v>5</v>
      </c>
      <c r="C54" s="31" t="s">
        <v>105</v>
      </c>
      <c r="D54" s="41" t="s">
        <v>93</v>
      </c>
      <c r="E54" s="13" t="s">
        <v>65</v>
      </c>
      <c r="F54" s="33">
        <v>5</v>
      </c>
      <c r="G54" s="42"/>
      <c r="H54" s="33"/>
      <c r="I54" s="33"/>
      <c r="J54" s="33"/>
      <c r="K54" s="13"/>
      <c r="L54" s="13"/>
      <c r="N54" s="13"/>
    </row>
    <row r="55" spans="1:14" ht="66" customHeight="1" x14ac:dyDescent="0.2">
      <c r="A55" s="150"/>
      <c r="B55" s="32">
        <v>6</v>
      </c>
      <c r="C55" s="31" t="s">
        <v>107</v>
      </c>
      <c r="D55" s="41" t="s">
        <v>93</v>
      </c>
      <c r="E55" s="13" t="s">
        <v>65</v>
      </c>
      <c r="F55" s="33">
        <v>5</v>
      </c>
      <c r="G55" s="42"/>
      <c r="H55" s="33"/>
      <c r="I55" s="33"/>
      <c r="J55" s="33"/>
      <c r="K55" s="13"/>
      <c r="L55" s="13"/>
      <c r="N55" s="13"/>
    </row>
    <row r="56" spans="1:14" ht="66" customHeight="1" x14ac:dyDescent="0.2">
      <c r="A56" s="150"/>
      <c r="B56" s="32">
        <v>7</v>
      </c>
      <c r="C56" s="31" t="s">
        <v>104</v>
      </c>
      <c r="D56" s="41" t="s">
        <v>93</v>
      </c>
      <c r="E56" s="13" t="s">
        <v>65</v>
      </c>
      <c r="F56" s="33">
        <v>5</v>
      </c>
      <c r="G56" s="42"/>
      <c r="H56" s="33"/>
      <c r="I56" s="33"/>
      <c r="J56" s="33"/>
      <c r="K56" s="13"/>
      <c r="L56" s="13"/>
      <c r="N56" s="13"/>
    </row>
    <row r="57" spans="1:14" ht="66" customHeight="1" x14ac:dyDescent="0.2">
      <c r="A57" s="150"/>
      <c r="B57" s="32">
        <v>8</v>
      </c>
      <c r="C57" s="31" t="s">
        <v>102</v>
      </c>
      <c r="D57" s="41" t="s">
        <v>93</v>
      </c>
      <c r="E57" s="13" t="s">
        <v>65</v>
      </c>
      <c r="F57" s="33">
        <v>5</v>
      </c>
      <c r="G57" s="42" t="s">
        <v>112</v>
      </c>
      <c r="H57" s="33">
        <v>500</v>
      </c>
      <c r="I57" s="33">
        <v>3500</v>
      </c>
      <c r="J57" s="33"/>
      <c r="K57" s="13"/>
      <c r="L57" s="13"/>
      <c r="N57" s="13"/>
    </row>
    <row r="58" spans="1:14" ht="66" customHeight="1" x14ac:dyDescent="0.2">
      <c r="A58" s="150"/>
      <c r="B58" s="32">
        <v>9</v>
      </c>
      <c r="C58" s="31" t="s">
        <v>22</v>
      </c>
      <c r="D58" s="41" t="s">
        <v>83</v>
      </c>
      <c r="E58" s="13" t="s">
        <v>38</v>
      </c>
      <c r="F58" s="33">
        <v>4</v>
      </c>
      <c r="G58" s="42"/>
      <c r="H58" s="33"/>
      <c r="I58" s="33"/>
      <c r="J58" s="33"/>
      <c r="K58" s="13"/>
      <c r="L58" s="13"/>
      <c r="N58" s="13"/>
    </row>
    <row r="59" spans="1:14" ht="66" customHeight="1" x14ac:dyDescent="0.2">
      <c r="A59" s="150"/>
      <c r="B59" s="32">
        <v>10</v>
      </c>
      <c r="C59" s="31" t="s">
        <v>23</v>
      </c>
      <c r="D59" s="41" t="s">
        <v>83</v>
      </c>
      <c r="E59" s="13" t="s">
        <v>38</v>
      </c>
      <c r="F59" s="33">
        <v>4</v>
      </c>
      <c r="G59" s="42"/>
      <c r="H59" s="33"/>
      <c r="I59" s="33"/>
      <c r="J59" s="33"/>
      <c r="K59" s="13"/>
      <c r="L59" s="13"/>
      <c r="N59" s="13"/>
    </row>
    <row r="60" spans="1:14" ht="66" customHeight="1" x14ac:dyDescent="0.2">
      <c r="A60" s="150"/>
      <c r="B60" s="32">
        <v>11</v>
      </c>
      <c r="C60" s="31" t="s">
        <v>24</v>
      </c>
      <c r="D60" s="41" t="s">
        <v>83</v>
      </c>
      <c r="E60" s="13" t="s">
        <v>38</v>
      </c>
      <c r="F60" s="33">
        <v>4</v>
      </c>
      <c r="G60" s="42"/>
      <c r="H60" s="33"/>
      <c r="I60" s="33"/>
      <c r="J60" s="33"/>
      <c r="K60" s="13"/>
      <c r="L60" s="13"/>
      <c r="N60" s="13"/>
    </row>
    <row r="61" spans="1:14" ht="66" customHeight="1" x14ac:dyDescent="0.2">
      <c r="A61" s="150"/>
      <c r="B61" s="32">
        <v>12</v>
      </c>
      <c r="C61" s="31" t="s">
        <v>42</v>
      </c>
      <c r="D61" s="41" t="s">
        <v>83</v>
      </c>
      <c r="E61" s="13" t="s">
        <v>38</v>
      </c>
      <c r="F61" s="33">
        <v>4</v>
      </c>
      <c r="G61" s="42"/>
      <c r="H61" s="33"/>
      <c r="I61" s="33"/>
      <c r="J61" s="33"/>
      <c r="K61" s="13"/>
      <c r="L61" s="13"/>
      <c r="N61" s="13"/>
    </row>
    <row r="62" spans="1:14" ht="66" customHeight="1" x14ac:dyDescent="0.2">
      <c r="A62" s="150"/>
      <c r="B62" s="166">
        <v>13</v>
      </c>
      <c r="C62" s="150" t="s">
        <v>43</v>
      </c>
      <c r="D62" s="41" t="s">
        <v>93</v>
      </c>
      <c r="E62" s="13" t="s">
        <v>65</v>
      </c>
      <c r="F62" s="33">
        <v>5</v>
      </c>
      <c r="G62" s="42"/>
      <c r="H62" s="33"/>
      <c r="I62" s="33"/>
      <c r="J62" s="33"/>
      <c r="K62" s="13"/>
      <c r="L62" s="13"/>
      <c r="N62" s="13"/>
    </row>
    <row r="63" spans="1:14" ht="66" customHeight="1" x14ac:dyDescent="0.2">
      <c r="A63" s="150"/>
      <c r="B63" s="166"/>
      <c r="C63" s="150"/>
      <c r="D63" s="41" t="s">
        <v>90</v>
      </c>
      <c r="E63" s="13" t="s">
        <v>39</v>
      </c>
      <c r="F63" s="33">
        <v>2</v>
      </c>
      <c r="G63" s="42"/>
      <c r="H63" s="33"/>
      <c r="I63" s="33"/>
      <c r="J63" s="33"/>
      <c r="K63" s="13"/>
      <c r="L63" s="13"/>
      <c r="N63" s="13"/>
    </row>
    <row r="64" spans="1:14" ht="66" customHeight="1" x14ac:dyDescent="0.2">
      <c r="A64" s="150"/>
      <c r="B64" s="166"/>
      <c r="C64" s="150"/>
      <c r="D64" s="41" t="s">
        <v>86</v>
      </c>
      <c r="E64" s="43" t="s">
        <v>68</v>
      </c>
      <c r="F64" s="33">
        <v>3</v>
      </c>
      <c r="G64" s="42"/>
      <c r="H64" s="33"/>
      <c r="I64" s="33"/>
      <c r="J64" s="33"/>
      <c r="K64" s="13"/>
      <c r="L64" s="13"/>
      <c r="N64" s="13"/>
    </row>
    <row r="65" spans="1:14" ht="66" customHeight="1" x14ac:dyDescent="0.2">
      <c r="A65" s="150"/>
      <c r="B65" s="166"/>
      <c r="C65" s="150"/>
      <c r="D65" s="41"/>
      <c r="E65" s="42" t="s">
        <v>109</v>
      </c>
      <c r="F65" s="42">
        <f>SUM(F62:F64)</f>
        <v>10</v>
      </c>
      <c r="G65" s="42" t="s">
        <v>112</v>
      </c>
      <c r="H65" s="33">
        <v>292</v>
      </c>
      <c r="I65" s="33">
        <v>3800</v>
      </c>
      <c r="J65" s="33"/>
      <c r="K65" s="13"/>
      <c r="L65" s="13"/>
      <c r="N65" s="13"/>
    </row>
    <row r="66" spans="1:14" ht="66" customHeight="1" x14ac:dyDescent="0.2">
      <c r="A66" s="150" t="s">
        <v>55</v>
      </c>
      <c r="B66" s="32">
        <v>1</v>
      </c>
      <c r="C66" s="31" t="s">
        <v>56</v>
      </c>
      <c r="D66" s="41" t="s">
        <v>94</v>
      </c>
      <c r="E66" s="33" t="s">
        <v>63</v>
      </c>
      <c r="F66" s="33">
        <v>2</v>
      </c>
      <c r="G66" s="42"/>
      <c r="H66" s="33"/>
      <c r="I66" s="33"/>
      <c r="J66" s="33"/>
      <c r="K66" s="13"/>
      <c r="L66" s="13"/>
      <c r="N66" s="13"/>
    </row>
    <row r="67" spans="1:14" ht="66" customHeight="1" x14ac:dyDescent="0.2">
      <c r="A67" s="150"/>
      <c r="B67" s="32">
        <v>2</v>
      </c>
      <c r="C67" s="31" t="s">
        <v>57</v>
      </c>
      <c r="D67" s="41" t="s">
        <v>94</v>
      </c>
      <c r="E67" s="33" t="s">
        <v>63</v>
      </c>
      <c r="F67" s="33">
        <v>2</v>
      </c>
      <c r="G67" s="42"/>
      <c r="H67" s="33"/>
      <c r="I67" s="33"/>
      <c r="J67" s="33"/>
      <c r="K67" s="13"/>
      <c r="L67" s="13"/>
      <c r="N67" s="13"/>
    </row>
    <row r="68" spans="1:14" ht="66" customHeight="1" x14ac:dyDescent="0.2">
      <c r="A68" s="150"/>
      <c r="B68" s="32">
        <v>3</v>
      </c>
      <c r="C68" s="31" t="s">
        <v>58</v>
      </c>
      <c r="D68" s="41" t="s">
        <v>94</v>
      </c>
      <c r="E68" s="33" t="s">
        <v>63</v>
      </c>
      <c r="F68" s="33">
        <v>3</v>
      </c>
      <c r="G68" s="42"/>
      <c r="H68" s="33"/>
      <c r="I68" s="33"/>
      <c r="J68" s="33"/>
      <c r="K68" s="13"/>
      <c r="L68" s="13"/>
      <c r="N68" s="13"/>
    </row>
    <row r="69" spans="1:14" ht="66" customHeight="1" x14ac:dyDescent="0.2">
      <c r="A69" s="150"/>
      <c r="B69" s="32">
        <v>4</v>
      </c>
      <c r="C69" s="31" t="s">
        <v>59</v>
      </c>
      <c r="D69" s="41" t="s">
        <v>94</v>
      </c>
      <c r="E69" s="33" t="s">
        <v>63</v>
      </c>
      <c r="F69" s="33">
        <v>2</v>
      </c>
      <c r="G69" s="42"/>
      <c r="H69" s="33"/>
      <c r="I69" s="33"/>
      <c r="J69" s="33"/>
      <c r="K69" s="13"/>
      <c r="L69" s="13"/>
      <c r="N69" s="13"/>
    </row>
    <row r="70" spans="1:14" ht="66" customHeight="1" x14ac:dyDescent="0.2">
      <c r="A70" s="150"/>
      <c r="B70" s="32">
        <v>5</v>
      </c>
      <c r="C70" s="31" t="s">
        <v>60</v>
      </c>
      <c r="D70" s="41" t="s">
        <v>94</v>
      </c>
      <c r="E70" s="33" t="s">
        <v>63</v>
      </c>
      <c r="F70" s="33">
        <v>2</v>
      </c>
      <c r="G70" s="42"/>
      <c r="H70" s="33"/>
      <c r="I70" s="33"/>
      <c r="J70" s="33"/>
      <c r="K70" s="13"/>
      <c r="L70" s="13"/>
      <c r="N70" s="13"/>
    </row>
    <row r="71" spans="1:14" ht="66" customHeight="1" x14ac:dyDescent="0.2">
      <c r="A71" s="150"/>
      <c r="B71" s="32">
        <v>6</v>
      </c>
      <c r="C71" s="31" t="s">
        <v>62</v>
      </c>
      <c r="D71" s="41" t="s">
        <v>94</v>
      </c>
      <c r="E71" s="33" t="s">
        <v>63</v>
      </c>
      <c r="F71" s="33">
        <v>2</v>
      </c>
      <c r="G71" s="42"/>
      <c r="H71" s="33"/>
      <c r="I71" s="33"/>
      <c r="J71" s="33"/>
      <c r="K71" s="13"/>
      <c r="L71" s="13"/>
      <c r="N71" s="13"/>
    </row>
    <row r="72" spans="1:14" ht="66" customHeight="1" x14ac:dyDescent="0.2">
      <c r="A72" s="150"/>
      <c r="B72" s="32">
        <v>7</v>
      </c>
      <c r="C72" s="31" t="s">
        <v>61</v>
      </c>
      <c r="D72" s="41" t="s">
        <v>94</v>
      </c>
      <c r="E72" s="33" t="s">
        <v>63</v>
      </c>
      <c r="F72" s="33">
        <v>3</v>
      </c>
      <c r="G72" s="42"/>
      <c r="H72" s="33"/>
      <c r="I72" s="33"/>
      <c r="J72" s="33"/>
      <c r="K72" s="13"/>
      <c r="L72" s="13"/>
      <c r="N72" s="13"/>
    </row>
    <row r="73" spans="1:14" ht="66" customHeight="1" x14ac:dyDescent="0.2">
      <c r="A73" s="150" t="s">
        <v>53</v>
      </c>
      <c r="B73" s="32">
        <v>1</v>
      </c>
      <c r="C73" s="31" t="s">
        <v>45</v>
      </c>
      <c r="D73" s="41" t="s">
        <v>86</v>
      </c>
      <c r="E73" s="13" t="s">
        <v>68</v>
      </c>
      <c r="F73" s="33">
        <v>2</v>
      </c>
      <c r="G73" s="42"/>
      <c r="H73" s="33"/>
      <c r="I73" s="33"/>
      <c r="J73" s="33"/>
      <c r="K73" s="13"/>
      <c r="L73" s="13"/>
      <c r="N73" s="13"/>
    </row>
    <row r="74" spans="1:14" ht="66" customHeight="1" x14ac:dyDescent="0.2">
      <c r="A74" s="150"/>
      <c r="B74" s="166">
        <v>2</v>
      </c>
      <c r="C74" s="150" t="s">
        <v>46</v>
      </c>
      <c r="D74" s="41" t="s">
        <v>91</v>
      </c>
      <c r="E74" s="13" t="s">
        <v>77</v>
      </c>
      <c r="F74" s="33">
        <v>1</v>
      </c>
      <c r="G74" s="42"/>
      <c r="H74" s="33"/>
      <c r="I74" s="33"/>
      <c r="J74" s="33"/>
      <c r="K74" s="13"/>
      <c r="L74" s="13"/>
      <c r="N74" s="13"/>
    </row>
    <row r="75" spans="1:14" ht="66" customHeight="1" x14ac:dyDescent="0.2">
      <c r="A75" s="150"/>
      <c r="B75" s="166"/>
      <c r="C75" s="150"/>
      <c r="D75" s="41" t="s">
        <v>95</v>
      </c>
      <c r="E75" s="13" t="s">
        <v>80</v>
      </c>
      <c r="F75" s="33">
        <v>4</v>
      </c>
      <c r="G75" s="42"/>
      <c r="H75" s="33"/>
      <c r="I75" s="33"/>
      <c r="J75" s="33"/>
      <c r="K75" s="13"/>
      <c r="L75" s="13"/>
      <c r="N75" s="13"/>
    </row>
    <row r="76" spans="1:14" ht="66" customHeight="1" x14ac:dyDescent="0.2">
      <c r="A76" s="150"/>
      <c r="B76" s="166"/>
      <c r="C76" s="150"/>
      <c r="D76" s="41"/>
      <c r="E76" s="34" t="s">
        <v>109</v>
      </c>
      <c r="F76" s="42">
        <v>21</v>
      </c>
      <c r="G76" s="42" t="s">
        <v>112</v>
      </c>
      <c r="H76" s="33">
        <v>550</v>
      </c>
      <c r="I76" s="33">
        <v>11550</v>
      </c>
      <c r="J76" s="33"/>
      <c r="K76" s="13"/>
      <c r="L76" s="13"/>
      <c r="N76" s="13"/>
    </row>
    <row r="77" spans="1:14" ht="66" customHeight="1" x14ac:dyDescent="0.2">
      <c r="A77" s="150"/>
      <c r="B77" s="166">
        <v>3</v>
      </c>
      <c r="C77" s="150" t="s">
        <v>47</v>
      </c>
      <c r="D77" s="41" t="s">
        <v>95</v>
      </c>
      <c r="E77" s="13" t="s">
        <v>80</v>
      </c>
      <c r="F77" s="33">
        <v>4</v>
      </c>
      <c r="G77" s="42"/>
      <c r="H77" s="33"/>
      <c r="I77" s="33"/>
      <c r="J77" s="33"/>
      <c r="K77" s="13"/>
      <c r="L77" s="13"/>
      <c r="N77" s="13"/>
    </row>
    <row r="78" spans="1:14" ht="66" customHeight="1" x14ac:dyDescent="0.2">
      <c r="A78" s="150"/>
      <c r="B78" s="166"/>
      <c r="C78" s="150"/>
      <c r="D78" s="41" t="s">
        <v>83</v>
      </c>
      <c r="E78" s="13" t="s">
        <v>38</v>
      </c>
      <c r="F78" s="33">
        <v>4</v>
      </c>
      <c r="G78" s="42"/>
      <c r="H78" s="33"/>
      <c r="I78" s="33"/>
      <c r="J78" s="33"/>
      <c r="K78" s="13"/>
      <c r="L78" s="13"/>
      <c r="N78" s="13"/>
    </row>
    <row r="79" spans="1:14" ht="66" customHeight="1" x14ac:dyDescent="0.2">
      <c r="A79" s="150"/>
      <c r="B79" s="166"/>
      <c r="C79" s="150"/>
      <c r="D79" s="41" t="s">
        <v>87</v>
      </c>
      <c r="E79" s="13" t="s">
        <v>72</v>
      </c>
      <c r="F79" s="33">
        <v>11</v>
      </c>
      <c r="G79" s="42"/>
      <c r="H79" s="33"/>
      <c r="I79" s="33"/>
      <c r="J79" s="33"/>
      <c r="K79" s="13"/>
      <c r="L79" s="13"/>
      <c r="N79" s="13"/>
    </row>
    <row r="80" spans="1:14" ht="66" customHeight="1" x14ac:dyDescent="0.2">
      <c r="A80" s="150"/>
      <c r="B80" s="166"/>
      <c r="C80" s="150"/>
      <c r="D80" s="41" t="s">
        <v>93</v>
      </c>
      <c r="E80" s="13" t="s">
        <v>65</v>
      </c>
      <c r="F80" s="33">
        <v>5</v>
      </c>
      <c r="G80" s="42"/>
      <c r="H80" s="33"/>
      <c r="I80" s="33"/>
      <c r="J80" s="33"/>
      <c r="K80" s="13"/>
      <c r="L80" s="13"/>
      <c r="N80" s="13"/>
    </row>
    <row r="81" spans="1:19" ht="66" customHeight="1" x14ac:dyDescent="0.2">
      <c r="A81" s="150"/>
      <c r="B81" s="166"/>
      <c r="C81" s="150"/>
      <c r="D81" s="41" t="s">
        <v>89</v>
      </c>
      <c r="E81" s="13" t="s">
        <v>51</v>
      </c>
      <c r="F81" s="33">
        <v>3</v>
      </c>
      <c r="G81" s="42"/>
      <c r="H81" s="33"/>
      <c r="I81" s="33"/>
      <c r="J81" s="33"/>
      <c r="K81" s="13"/>
      <c r="L81" s="13"/>
      <c r="N81" s="13"/>
    </row>
    <row r="82" spans="1:19" ht="66" customHeight="1" x14ac:dyDescent="0.2">
      <c r="A82" s="150"/>
      <c r="B82" s="166"/>
      <c r="C82" s="150"/>
      <c r="D82" s="41" t="s">
        <v>91</v>
      </c>
      <c r="E82" s="13" t="s">
        <v>77</v>
      </c>
      <c r="F82" s="33">
        <v>4</v>
      </c>
      <c r="G82" s="42"/>
      <c r="H82" s="33"/>
      <c r="I82" s="33"/>
      <c r="J82" s="33"/>
      <c r="K82" s="13"/>
      <c r="L82" s="13"/>
      <c r="N82" s="13"/>
    </row>
    <row r="83" spans="1:19" ht="66" customHeight="1" x14ac:dyDescent="0.2">
      <c r="A83" s="150"/>
      <c r="B83" s="166"/>
      <c r="C83" s="150"/>
      <c r="D83" s="41" t="s">
        <v>86</v>
      </c>
      <c r="E83" s="13" t="s">
        <v>74</v>
      </c>
      <c r="F83" s="33">
        <v>1</v>
      </c>
      <c r="G83" s="42"/>
      <c r="H83" s="33"/>
      <c r="I83" s="33"/>
      <c r="J83" s="33"/>
      <c r="K83" s="13"/>
      <c r="L83" s="13"/>
      <c r="N83" s="13"/>
      <c r="O83" s="13"/>
      <c r="P83" s="13"/>
      <c r="Q83" s="13"/>
      <c r="R83" s="13"/>
      <c r="S83" s="13"/>
    </row>
    <row r="84" spans="1:19" ht="66" customHeight="1" x14ac:dyDescent="0.2">
      <c r="A84" s="150"/>
      <c r="B84" s="166"/>
      <c r="C84" s="150"/>
      <c r="D84" s="41"/>
      <c r="E84" s="34" t="s">
        <v>109</v>
      </c>
      <c r="F84" s="42">
        <f>SUM(F77:F83)</f>
        <v>32</v>
      </c>
      <c r="G84" s="42" t="s">
        <v>112</v>
      </c>
      <c r="H84" s="33">
        <v>414</v>
      </c>
      <c r="I84" s="33">
        <v>13248</v>
      </c>
      <c r="J84" s="33"/>
      <c r="K84" s="13"/>
      <c r="L84" s="13"/>
      <c r="N84" s="13"/>
      <c r="O84" s="13"/>
      <c r="P84" s="13"/>
      <c r="Q84" s="13"/>
      <c r="R84" s="13"/>
      <c r="S84" s="13"/>
    </row>
    <row r="85" spans="1:19" ht="66" customHeight="1" x14ac:dyDescent="0.2">
      <c r="A85" s="150"/>
      <c r="B85" s="166">
        <v>4</v>
      </c>
      <c r="C85" s="150" t="s">
        <v>66</v>
      </c>
      <c r="D85" s="41" t="s">
        <v>91</v>
      </c>
      <c r="E85" s="13" t="s">
        <v>77</v>
      </c>
      <c r="F85" s="33">
        <v>8</v>
      </c>
      <c r="G85" s="42"/>
      <c r="H85" s="33"/>
      <c r="I85" s="33"/>
      <c r="J85" s="33"/>
      <c r="K85" s="13"/>
      <c r="L85" s="13"/>
      <c r="N85" s="13"/>
      <c r="O85" s="13"/>
      <c r="P85" s="13"/>
      <c r="Q85" s="13"/>
      <c r="R85" s="13"/>
      <c r="S85" s="13"/>
    </row>
    <row r="86" spans="1:19" ht="66" customHeight="1" x14ac:dyDescent="0.2">
      <c r="A86" s="150"/>
      <c r="B86" s="166"/>
      <c r="C86" s="150"/>
      <c r="D86" s="41" t="s">
        <v>93</v>
      </c>
      <c r="E86" s="13" t="s">
        <v>65</v>
      </c>
      <c r="F86" s="33">
        <v>5</v>
      </c>
      <c r="G86" s="42"/>
      <c r="H86" s="33"/>
      <c r="I86" s="33"/>
      <c r="J86" s="33"/>
      <c r="K86" s="13"/>
      <c r="L86" s="13"/>
      <c r="N86" s="13"/>
      <c r="O86" s="13"/>
      <c r="P86" s="13"/>
      <c r="Q86" s="13"/>
      <c r="R86" s="13"/>
      <c r="S86" s="13"/>
    </row>
    <row r="87" spans="1:19" ht="66" customHeight="1" x14ac:dyDescent="0.2">
      <c r="A87" s="150"/>
      <c r="B87" s="166"/>
      <c r="C87" s="150"/>
      <c r="D87" s="41" t="s">
        <v>100</v>
      </c>
      <c r="E87" s="13" t="s">
        <v>101</v>
      </c>
      <c r="F87" s="33">
        <v>5</v>
      </c>
      <c r="G87" s="42"/>
      <c r="H87" s="33"/>
      <c r="I87" s="33"/>
      <c r="J87" s="33"/>
      <c r="K87" s="13"/>
      <c r="L87" s="13"/>
      <c r="N87" s="13"/>
      <c r="O87" s="13"/>
      <c r="P87" s="13"/>
      <c r="Q87" s="13"/>
      <c r="R87" s="13"/>
      <c r="S87" s="13"/>
    </row>
    <row r="88" spans="1:19" ht="66" customHeight="1" x14ac:dyDescent="0.2">
      <c r="A88" s="150"/>
      <c r="B88" s="166"/>
      <c r="C88" s="150"/>
      <c r="D88" s="41" t="s">
        <v>83</v>
      </c>
      <c r="E88" s="47" t="s">
        <v>38</v>
      </c>
      <c r="F88" s="33">
        <v>4</v>
      </c>
      <c r="G88" s="42"/>
      <c r="H88" s="33"/>
      <c r="I88" s="33"/>
      <c r="J88" s="33"/>
      <c r="K88" s="44"/>
      <c r="L88" s="44"/>
    </row>
    <row r="89" spans="1:19" ht="66" customHeight="1" x14ac:dyDescent="0.2">
      <c r="A89" s="150"/>
      <c r="B89" s="166"/>
      <c r="C89" s="150"/>
      <c r="D89" s="41"/>
      <c r="E89" s="45" t="s">
        <v>109</v>
      </c>
      <c r="F89" s="42">
        <f>SUM(F85:F88)</f>
        <v>22</v>
      </c>
      <c r="G89" s="42" t="s">
        <v>112</v>
      </c>
      <c r="H89" s="33">
        <v>571</v>
      </c>
      <c r="I89" s="33">
        <v>12562</v>
      </c>
      <c r="J89" s="33"/>
      <c r="K89" s="44"/>
      <c r="L89" s="44"/>
    </row>
    <row r="90" spans="1:19" ht="66" customHeight="1" x14ac:dyDescent="0.2">
      <c r="A90" s="150"/>
      <c r="B90" s="166">
        <v>5</v>
      </c>
      <c r="C90" s="168" t="s">
        <v>21</v>
      </c>
      <c r="D90" s="41" t="s">
        <v>86</v>
      </c>
      <c r="E90" s="13" t="s">
        <v>74</v>
      </c>
      <c r="F90" s="33">
        <v>3</v>
      </c>
      <c r="G90" s="42"/>
      <c r="H90" s="33"/>
      <c r="I90" s="33"/>
      <c r="J90" s="33"/>
      <c r="K90" s="44"/>
      <c r="L90" s="44"/>
    </row>
    <row r="91" spans="1:19" ht="66" customHeight="1" x14ac:dyDescent="0.2">
      <c r="A91" s="150"/>
      <c r="B91" s="166"/>
      <c r="C91" s="168"/>
      <c r="D91" s="41" t="s">
        <v>91</v>
      </c>
      <c r="E91" s="13" t="s">
        <v>78</v>
      </c>
      <c r="F91" s="33">
        <v>4</v>
      </c>
      <c r="G91" s="42"/>
      <c r="H91" s="33"/>
      <c r="I91" s="33"/>
      <c r="J91" s="33"/>
      <c r="K91" s="44"/>
      <c r="L91" s="44"/>
    </row>
    <row r="92" spans="1:19" ht="66" customHeight="1" x14ac:dyDescent="0.2">
      <c r="A92" s="150"/>
      <c r="B92" s="166"/>
      <c r="C92" s="168"/>
      <c r="D92" s="41" t="s">
        <v>93</v>
      </c>
      <c r="E92" s="13" t="s">
        <v>65</v>
      </c>
      <c r="F92" s="33">
        <v>5</v>
      </c>
      <c r="G92" s="42"/>
      <c r="H92" s="33"/>
      <c r="I92" s="33"/>
      <c r="J92" s="33"/>
      <c r="K92" s="44"/>
      <c r="L92" s="44"/>
    </row>
    <row r="93" spans="1:19" ht="66" customHeight="1" x14ac:dyDescent="0.2">
      <c r="A93" s="150"/>
      <c r="B93" s="166"/>
      <c r="C93" s="168"/>
      <c r="D93" s="41" t="s">
        <v>100</v>
      </c>
      <c r="E93" s="13" t="s">
        <v>101</v>
      </c>
      <c r="F93" s="33">
        <v>4</v>
      </c>
      <c r="G93" s="42"/>
      <c r="H93" s="33"/>
      <c r="I93" s="33"/>
      <c r="J93" s="33"/>
      <c r="K93" s="44"/>
      <c r="L93" s="44"/>
    </row>
    <row r="94" spans="1:19" ht="66" customHeight="1" x14ac:dyDescent="0.2">
      <c r="A94" s="150"/>
      <c r="B94" s="166"/>
      <c r="C94" s="168"/>
      <c r="D94" s="41" t="s">
        <v>83</v>
      </c>
      <c r="E94" s="57" t="s">
        <v>49</v>
      </c>
      <c r="F94" s="58">
        <v>4</v>
      </c>
      <c r="G94" s="59"/>
      <c r="H94" s="60"/>
      <c r="I94" s="60"/>
      <c r="J94" s="60"/>
      <c r="K94" s="61"/>
      <c r="L94" s="61"/>
    </row>
    <row r="95" spans="1:19" ht="66" customHeight="1" x14ac:dyDescent="0.2">
      <c r="A95" s="150"/>
      <c r="B95" s="166"/>
      <c r="C95" s="168"/>
      <c r="D95" s="41"/>
      <c r="E95" s="70" t="s">
        <v>109</v>
      </c>
      <c r="F95" s="71">
        <f>SUM(F90:F94)</f>
        <v>20</v>
      </c>
      <c r="G95" s="59"/>
      <c r="H95" s="60"/>
      <c r="I95" s="60"/>
      <c r="J95" s="60"/>
      <c r="K95" s="61"/>
      <c r="L95" s="61"/>
    </row>
    <row r="96" spans="1:19" ht="66" customHeight="1" x14ac:dyDescent="0.2">
      <c r="A96" s="150"/>
      <c r="B96" s="166">
        <v>6</v>
      </c>
      <c r="C96" s="168" t="s">
        <v>96</v>
      </c>
      <c r="D96" s="41" t="s">
        <v>93</v>
      </c>
      <c r="E96" s="57" t="s">
        <v>65</v>
      </c>
      <c r="F96" s="58">
        <v>5</v>
      </c>
      <c r="G96" s="59"/>
      <c r="H96" s="60"/>
      <c r="I96" s="60"/>
      <c r="J96" s="60"/>
      <c r="K96" s="61"/>
      <c r="L96" s="61"/>
    </row>
    <row r="97" spans="1:19" ht="66" customHeight="1" x14ac:dyDescent="0.2">
      <c r="A97" s="150"/>
      <c r="B97" s="166"/>
      <c r="C97" s="168"/>
      <c r="D97" s="41" t="s">
        <v>86</v>
      </c>
      <c r="E97" s="57" t="s">
        <v>74</v>
      </c>
      <c r="F97" s="58">
        <v>3</v>
      </c>
      <c r="G97" s="59"/>
      <c r="H97" s="60"/>
      <c r="I97" s="60"/>
      <c r="J97" s="60"/>
      <c r="K97" s="61"/>
      <c r="L97" s="61"/>
    </row>
    <row r="98" spans="1:19" ht="66" customHeight="1" x14ac:dyDescent="0.2">
      <c r="A98" s="150"/>
      <c r="B98" s="166"/>
      <c r="C98" s="168"/>
      <c r="D98" s="41"/>
      <c r="E98" s="70" t="s">
        <v>109</v>
      </c>
      <c r="F98" s="71">
        <f>SUM(F96:F97)</f>
        <v>8</v>
      </c>
      <c r="G98" s="59" t="s">
        <v>112</v>
      </c>
      <c r="H98" s="60">
        <v>250</v>
      </c>
      <c r="I98" s="60">
        <v>2000</v>
      </c>
      <c r="J98" s="60"/>
      <c r="K98" s="61"/>
      <c r="L98" s="61"/>
    </row>
    <row r="99" spans="1:19" ht="66" customHeight="1" x14ac:dyDescent="0.2">
      <c r="A99" s="150"/>
      <c r="B99" s="32">
        <v>7</v>
      </c>
      <c r="C99" s="56" t="s">
        <v>33</v>
      </c>
      <c r="D99" s="41" t="s">
        <v>88</v>
      </c>
      <c r="E99" s="57" t="s">
        <v>54</v>
      </c>
      <c r="F99" s="58">
        <v>3</v>
      </c>
      <c r="G99" s="59"/>
      <c r="H99" s="60"/>
      <c r="I99" s="60"/>
      <c r="J99" s="60"/>
      <c r="K99" s="61"/>
      <c r="L99" s="61"/>
    </row>
    <row r="100" spans="1:19" ht="66" customHeight="1" x14ac:dyDescent="0.2">
      <c r="A100" s="150"/>
      <c r="B100" s="166">
        <v>8</v>
      </c>
      <c r="C100" s="150" t="s">
        <v>48</v>
      </c>
      <c r="D100" s="41" t="s">
        <v>91</v>
      </c>
      <c r="E100" s="57" t="s">
        <v>77</v>
      </c>
      <c r="F100" s="58">
        <v>8</v>
      </c>
      <c r="G100" s="59"/>
      <c r="H100" s="60"/>
      <c r="I100" s="60"/>
      <c r="J100" s="60"/>
      <c r="K100" s="61"/>
      <c r="L100" s="61"/>
    </row>
    <row r="101" spans="1:19" ht="66" customHeight="1" x14ac:dyDescent="0.2">
      <c r="A101" s="150"/>
      <c r="B101" s="166"/>
      <c r="C101" s="150"/>
      <c r="D101" s="41" t="s">
        <v>93</v>
      </c>
      <c r="E101" s="57" t="s">
        <v>65</v>
      </c>
      <c r="F101" s="58">
        <v>5</v>
      </c>
      <c r="G101" s="59"/>
      <c r="H101" s="60"/>
      <c r="I101" s="60"/>
      <c r="J101" s="60"/>
      <c r="K101" s="61"/>
      <c r="L101" s="61"/>
    </row>
    <row r="102" spans="1:19" ht="66" customHeight="1" x14ac:dyDescent="0.2">
      <c r="A102" s="150"/>
      <c r="B102" s="166"/>
      <c r="C102" s="150"/>
      <c r="D102" s="41" t="s">
        <v>95</v>
      </c>
      <c r="E102" s="13" t="s">
        <v>80</v>
      </c>
      <c r="F102" s="33">
        <v>2</v>
      </c>
      <c r="G102" s="42"/>
      <c r="H102" s="33"/>
      <c r="I102" s="33"/>
      <c r="J102" s="33"/>
      <c r="K102" s="33"/>
      <c r="L102" s="33"/>
      <c r="N102" s="13"/>
    </row>
    <row r="103" spans="1:19" ht="66" customHeight="1" x14ac:dyDescent="0.2">
      <c r="A103" s="150"/>
      <c r="B103" s="166"/>
      <c r="C103" s="150"/>
      <c r="D103" s="41"/>
      <c r="E103" s="34" t="s">
        <v>109</v>
      </c>
      <c r="F103" s="42">
        <v>18</v>
      </c>
      <c r="G103" s="42" t="s">
        <v>112</v>
      </c>
      <c r="H103" s="33">
        <v>295</v>
      </c>
      <c r="I103" s="33">
        <v>5310</v>
      </c>
      <c r="J103" s="33"/>
      <c r="K103" s="33"/>
      <c r="L103" s="33"/>
      <c r="N103" s="13"/>
    </row>
    <row r="104" spans="1:19" ht="66" customHeight="1" x14ac:dyDescent="0.2">
      <c r="A104" s="150"/>
      <c r="B104" s="166">
        <v>9</v>
      </c>
      <c r="C104" s="167" t="s">
        <v>32</v>
      </c>
      <c r="D104" s="64" t="s">
        <v>93</v>
      </c>
      <c r="E104" s="65" t="s">
        <v>65</v>
      </c>
      <c r="F104" s="66">
        <v>5</v>
      </c>
      <c r="G104" s="67"/>
      <c r="H104" s="68"/>
      <c r="I104" s="68"/>
      <c r="J104" s="68"/>
      <c r="K104" s="69"/>
      <c r="L104" s="69"/>
    </row>
    <row r="105" spans="1:19" s="77" customFormat="1" ht="66" customHeight="1" x14ac:dyDescent="0.2">
      <c r="A105" s="150"/>
      <c r="B105" s="166"/>
      <c r="C105" s="167"/>
      <c r="D105" s="41" t="s">
        <v>89</v>
      </c>
      <c r="E105" s="72" t="s">
        <v>51</v>
      </c>
      <c r="F105" s="73">
        <v>3</v>
      </c>
      <c r="G105" s="74"/>
      <c r="H105" s="75"/>
      <c r="I105" s="75"/>
      <c r="J105" s="75"/>
      <c r="K105" s="76"/>
      <c r="L105" s="76"/>
      <c r="M105" s="13"/>
    </row>
    <row r="106" spans="1:19" ht="66" customHeight="1" x14ac:dyDescent="0.2">
      <c r="A106" s="150"/>
      <c r="B106" s="166"/>
      <c r="C106" s="167"/>
      <c r="D106" s="41" t="s">
        <v>88</v>
      </c>
      <c r="E106" s="65" t="s">
        <v>76</v>
      </c>
      <c r="F106" s="66">
        <v>3</v>
      </c>
      <c r="G106" s="67"/>
      <c r="H106" s="68"/>
      <c r="I106" s="68"/>
      <c r="J106" s="68"/>
      <c r="K106" s="66"/>
      <c r="L106" s="78"/>
    </row>
    <row r="107" spans="1:19" ht="33.75" customHeight="1" x14ac:dyDescent="0.2">
      <c r="A107" s="150"/>
      <c r="B107" s="166"/>
      <c r="C107" s="167"/>
      <c r="D107" s="41"/>
      <c r="E107" s="79" t="s">
        <v>109</v>
      </c>
      <c r="F107" s="80">
        <f>SUM(F104:F106)</f>
        <v>11</v>
      </c>
      <c r="G107" s="67" t="s">
        <v>112</v>
      </c>
      <c r="H107" s="68">
        <v>533</v>
      </c>
      <c r="I107" s="68">
        <v>12790</v>
      </c>
      <c r="J107" s="68"/>
      <c r="K107" s="78"/>
      <c r="L107" s="78"/>
    </row>
    <row r="108" spans="1:19" ht="105" customHeight="1" x14ac:dyDescent="0.2">
      <c r="A108" s="150" t="s">
        <v>108</v>
      </c>
      <c r="B108" s="32">
        <v>1</v>
      </c>
      <c r="C108" s="31" t="s">
        <v>190</v>
      </c>
      <c r="D108" s="174"/>
      <c r="E108" s="175"/>
      <c r="F108" s="42">
        <v>3</v>
      </c>
      <c r="G108" s="42" t="s">
        <v>116</v>
      </c>
      <c r="H108" s="33">
        <v>818</v>
      </c>
      <c r="I108" s="33"/>
      <c r="J108" s="33" t="s">
        <v>115</v>
      </c>
      <c r="K108" s="81">
        <v>492</v>
      </c>
      <c r="L108" s="81">
        <v>1476</v>
      </c>
      <c r="N108" s="13"/>
      <c r="O108" s="82"/>
    </row>
    <row r="109" spans="1:19" ht="105" customHeight="1" x14ac:dyDescent="0.2">
      <c r="A109" s="150"/>
      <c r="B109" s="109">
        <v>2</v>
      </c>
      <c r="C109" s="107" t="s">
        <v>191</v>
      </c>
      <c r="D109" s="174"/>
      <c r="E109" s="175"/>
      <c r="F109" s="42">
        <v>3</v>
      </c>
      <c r="G109" s="42" t="s">
        <v>116</v>
      </c>
      <c r="H109" s="33"/>
      <c r="I109" s="33"/>
      <c r="J109" s="33" t="s">
        <v>115</v>
      </c>
      <c r="K109" s="81">
        <v>492</v>
      </c>
      <c r="L109" s="81">
        <v>1476</v>
      </c>
      <c r="N109" s="13"/>
      <c r="O109" s="82"/>
    </row>
    <row r="110" spans="1:19" ht="105.75" customHeight="1" x14ac:dyDescent="0.2">
      <c r="A110" s="150"/>
      <c r="B110" s="32">
        <v>3</v>
      </c>
      <c r="C110" s="31" t="s">
        <v>52</v>
      </c>
      <c r="D110" s="174"/>
      <c r="E110" s="175"/>
      <c r="F110" s="42">
        <v>9</v>
      </c>
      <c r="G110" s="42" t="s">
        <v>116</v>
      </c>
      <c r="H110" s="33">
        <v>622</v>
      </c>
      <c r="I110" s="33">
        <v>5598</v>
      </c>
      <c r="J110" s="33" t="s">
        <v>115</v>
      </c>
      <c r="K110" s="81">
        <v>280</v>
      </c>
      <c r="L110" s="81">
        <v>2520</v>
      </c>
      <c r="N110" s="13"/>
      <c r="O110" s="83"/>
    </row>
    <row r="111" spans="1:19" ht="66" customHeight="1" x14ac:dyDescent="0.2">
      <c r="D111" s="176"/>
      <c r="E111" s="177"/>
      <c r="F111" s="86" t="s">
        <v>163</v>
      </c>
    </row>
    <row r="112" spans="1:19" ht="78.75" customHeight="1" x14ac:dyDescent="0.2">
      <c r="A112" s="165" t="s">
        <v>204</v>
      </c>
      <c r="B112" s="165"/>
      <c r="C112" s="165"/>
      <c r="D112" s="165"/>
      <c r="E112" s="165"/>
      <c r="F112" s="165"/>
      <c r="G112" s="165"/>
      <c r="H112" s="165"/>
      <c r="I112" s="165"/>
      <c r="J112" s="165"/>
      <c r="K112" s="165"/>
      <c r="L112" s="165"/>
      <c r="M112" s="165"/>
      <c r="N112" s="165"/>
      <c r="O112" s="165"/>
      <c r="P112" s="165"/>
      <c r="Q112" s="165"/>
      <c r="R112" s="165"/>
      <c r="S112" s="165"/>
    </row>
  </sheetData>
  <mergeCells count="40">
    <mergeCell ref="C77:C84"/>
    <mergeCell ref="C2:C7"/>
    <mergeCell ref="B2:B7"/>
    <mergeCell ref="B8:B13"/>
    <mergeCell ref="C8:C13"/>
    <mergeCell ref="C14:C22"/>
    <mergeCell ref="C23:C26"/>
    <mergeCell ref="C30:C34"/>
    <mergeCell ref="C37:C39"/>
    <mergeCell ref="C62:C65"/>
    <mergeCell ref="C74:C76"/>
    <mergeCell ref="A2:A35"/>
    <mergeCell ref="B62:B65"/>
    <mergeCell ref="A108:A110"/>
    <mergeCell ref="A36:A43"/>
    <mergeCell ref="A44:A49"/>
    <mergeCell ref="A66:A72"/>
    <mergeCell ref="A50:A65"/>
    <mergeCell ref="A73:A107"/>
    <mergeCell ref="B100:B103"/>
    <mergeCell ref="B77:B84"/>
    <mergeCell ref="B14:B22"/>
    <mergeCell ref="B23:B26"/>
    <mergeCell ref="B30:B34"/>
    <mergeCell ref="B37:B39"/>
    <mergeCell ref="B74:B76"/>
    <mergeCell ref="A112:S112"/>
    <mergeCell ref="C100:C103"/>
    <mergeCell ref="B104:B107"/>
    <mergeCell ref="C104:C107"/>
    <mergeCell ref="B85:B89"/>
    <mergeCell ref="C85:C89"/>
    <mergeCell ref="B90:B95"/>
    <mergeCell ref="C90:C95"/>
    <mergeCell ref="B96:B98"/>
    <mergeCell ref="C96:C98"/>
    <mergeCell ref="D108:E108"/>
    <mergeCell ref="D109:E109"/>
    <mergeCell ref="D110:E110"/>
    <mergeCell ref="D111:E111"/>
  </mergeCells>
  <pageMargins left="0.7" right="0.7" top="0.75" bottom="0.75" header="0.3" footer="0.3"/>
  <pageSetup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opLeftCell="A37" workbookViewId="0">
      <selection activeCell="H6" sqref="H6"/>
    </sheetView>
  </sheetViews>
  <sheetFormatPr defaultColWidth="28.28515625" defaultRowHeight="48.75" customHeight="1" x14ac:dyDescent="0.25"/>
  <cols>
    <col min="1" max="1" width="13.28515625" style="97" customWidth="1"/>
    <col min="2" max="2" width="3.85546875" style="27" customWidth="1"/>
    <col min="3" max="3" width="19.28515625" style="97" customWidth="1"/>
    <col min="4" max="4" width="4.7109375" style="23" customWidth="1"/>
    <col min="5" max="5" width="24.42578125" style="14" customWidth="1"/>
    <col min="6" max="6" width="9.42578125" style="5" customWidth="1"/>
    <col min="7" max="7" width="28.28515625" style="131"/>
  </cols>
  <sheetData>
    <row r="1" spans="1:7" s="90" customFormat="1" ht="85.5" customHeight="1" x14ac:dyDescent="0.25">
      <c r="A1" s="98" t="s">
        <v>0</v>
      </c>
      <c r="B1" s="9" t="s">
        <v>81</v>
      </c>
      <c r="C1" s="17" t="s">
        <v>1</v>
      </c>
      <c r="D1" s="19" t="s">
        <v>82</v>
      </c>
      <c r="E1" s="16" t="s">
        <v>16</v>
      </c>
      <c r="F1" s="29" t="s">
        <v>34</v>
      </c>
      <c r="G1" s="16" t="s">
        <v>117</v>
      </c>
    </row>
    <row r="2" spans="1:7" ht="48.75" customHeight="1" x14ac:dyDescent="0.25">
      <c r="A2" s="169" t="s">
        <v>11</v>
      </c>
      <c r="B2" s="173">
        <v>1</v>
      </c>
      <c r="C2" s="169" t="s">
        <v>9</v>
      </c>
      <c r="D2" s="19" t="s">
        <v>83</v>
      </c>
      <c r="E2" s="7" t="s">
        <v>73</v>
      </c>
      <c r="F2" s="6">
        <v>4</v>
      </c>
      <c r="G2" s="16" t="s">
        <v>118</v>
      </c>
    </row>
    <row r="3" spans="1:7" ht="48.75" customHeight="1" x14ac:dyDescent="0.25">
      <c r="A3" s="169"/>
      <c r="B3" s="173"/>
      <c r="C3" s="169"/>
      <c r="D3" s="19" t="s">
        <v>84</v>
      </c>
      <c r="E3" s="7" t="s">
        <v>71</v>
      </c>
      <c r="F3" s="6">
        <v>3</v>
      </c>
      <c r="G3" s="16" t="s">
        <v>121</v>
      </c>
    </row>
    <row r="4" spans="1:7" ht="48.75" customHeight="1" x14ac:dyDescent="0.25">
      <c r="A4" s="169"/>
      <c r="B4" s="173"/>
      <c r="C4" s="169"/>
      <c r="D4" s="19" t="s">
        <v>86</v>
      </c>
      <c r="E4" s="7" t="s">
        <v>74</v>
      </c>
      <c r="F4" s="6">
        <v>1</v>
      </c>
      <c r="G4" s="16" t="s">
        <v>129</v>
      </c>
    </row>
    <row r="5" spans="1:7" ht="60" customHeight="1" x14ac:dyDescent="0.25">
      <c r="A5" s="169"/>
      <c r="B5" s="173"/>
      <c r="C5" s="169"/>
      <c r="D5" s="19" t="s">
        <v>93</v>
      </c>
      <c r="E5" s="7" t="s">
        <v>65</v>
      </c>
      <c r="F5" s="6">
        <v>5</v>
      </c>
      <c r="G5" s="16" t="s">
        <v>205</v>
      </c>
    </row>
    <row r="6" spans="1:7" ht="48.75" customHeight="1" x14ac:dyDescent="0.25">
      <c r="A6" s="169"/>
      <c r="B6" s="173"/>
      <c r="C6" s="169"/>
      <c r="D6" s="19" t="s">
        <v>100</v>
      </c>
      <c r="E6" s="7" t="s">
        <v>101</v>
      </c>
      <c r="F6" s="6">
        <v>2</v>
      </c>
      <c r="G6" s="16" t="s">
        <v>150</v>
      </c>
    </row>
    <row r="7" spans="1:7" ht="48.75" customHeight="1" x14ac:dyDescent="0.25">
      <c r="A7" s="169"/>
      <c r="B7" s="173"/>
      <c r="C7" s="169"/>
      <c r="D7" s="19"/>
      <c r="E7" s="98" t="s">
        <v>109</v>
      </c>
      <c r="F7" s="9">
        <f>SUM(F2:F6)</f>
        <v>15</v>
      </c>
      <c r="G7" s="16"/>
    </row>
    <row r="8" spans="1:7" ht="48.75" customHeight="1" x14ac:dyDescent="0.25">
      <c r="A8" s="169"/>
      <c r="B8" s="170">
        <v>2</v>
      </c>
      <c r="C8" s="169" t="s">
        <v>10</v>
      </c>
      <c r="D8" s="19" t="s">
        <v>95</v>
      </c>
      <c r="E8" s="99" t="s">
        <v>67</v>
      </c>
      <c r="F8" s="6">
        <v>1</v>
      </c>
      <c r="G8" s="16" t="s">
        <v>119</v>
      </c>
    </row>
    <row r="9" spans="1:7" ht="48.75" customHeight="1" x14ac:dyDescent="0.25">
      <c r="A9" s="169"/>
      <c r="B9" s="170"/>
      <c r="C9" s="169"/>
      <c r="D9" s="19" t="s">
        <v>86</v>
      </c>
      <c r="E9" s="99" t="s">
        <v>68</v>
      </c>
      <c r="F9" s="6">
        <v>1</v>
      </c>
      <c r="G9" s="16" t="s">
        <v>129</v>
      </c>
    </row>
    <row r="10" spans="1:7" ht="48.75" customHeight="1" x14ac:dyDescent="0.25">
      <c r="A10" s="169"/>
      <c r="B10" s="170"/>
      <c r="C10" s="169"/>
      <c r="D10" s="19" t="s">
        <v>93</v>
      </c>
      <c r="E10" s="99" t="s">
        <v>65</v>
      </c>
      <c r="F10" s="6">
        <v>5</v>
      </c>
      <c r="G10" s="16" t="s">
        <v>140</v>
      </c>
    </row>
    <row r="11" spans="1:7" ht="48.75" customHeight="1" x14ac:dyDescent="0.25">
      <c r="A11" s="169"/>
      <c r="B11" s="170"/>
      <c r="C11" s="169"/>
      <c r="D11" s="19" t="s">
        <v>88</v>
      </c>
      <c r="E11" s="99" t="s">
        <v>69</v>
      </c>
      <c r="F11" s="6">
        <v>3</v>
      </c>
      <c r="G11" s="16" t="s">
        <v>206</v>
      </c>
    </row>
    <row r="12" spans="1:7" ht="40.5" customHeight="1" x14ac:dyDescent="0.25">
      <c r="A12" s="169"/>
      <c r="B12" s="170"/>
      <c r="C12" s="169"/>
      <c r="D12" s="19" t="s">
        <v>89</v>
      </c>
      <c r="E12" s="99" t="s">
        <v>70</v>
      </c>
      <c r="F12" s="6">
        <v>3</v>
      </c>
      <c r="G12" s="16" t="s">
        <v>207</v>
      </c>
    </row>
    <row r="13" spans="1:7" ht="48.75" customHeight="1" x14ac:dyDescent="0.25">
      <c r="A13" s="169"/>
      <c r="B13" s="170"/>
      <c r="C13" s="169"/>
      <c r="D13" s="19"/>
      <c r="E13" s="16" t="s">
        <v>109</v>
      </c>
      <c r="F13" s="29">
        <f>SUM(F8:F12)</f>
        <v>13</v>
      </c>
      <c r="G13" s="16"/>
    </row>
    <row r="14" spans="1:7" ht="48.75" customHeight="1" x14ac:dyDescent="0.25">
      <c r="A14" s="169"/>
      <c r="B14" s="170">
        <v>3</v>
      </c>
      <c r="C14" s="169" t="s">
        <v>14</v>
      </c>
      <c r="D14" s="19" t="s">
        <v>83</v>
      </c>
      <c r="E14" s="99" t="s">
        <v>38</v>
      </c>
      <c r="F14" s="6">
        <v>4</v>
      </c>
      <c r="G14" s="16" t="s">
        <v>118</v>
      </c>
    </row>
    <row r="15" spans="1:7" ht="48.75" customHeight="1" x14ac:dyDescent="0.25">
      <c r="A15" s="169"/>
      <c r="B15" s="170"/>
      <c r="C15" s="169"/>
      <c r="D15" s="19" t="s">
        <v>90</v>
      </c>
      <c r="E15" s="99" t="s">
        <v>75</v>
      </c>
      <c r="F15" s="6">
        <v>3</v>
      </c>
      <c r="G15" s="16" t="s">
        <v>208</v>
      </c>
    </row>
    <row r="16" spans="1:7" ht="52.5" customHeight="1" x14ac:dyDescent="0.25">
      <c r="A16" s="169"/>
      <c r="B16" s="170"/>
      <c r="C16" s="169"/>
      <c r="D16" s="19" t="s">
        <v>93</v>
      </c>
      <c r="E16" s="99" t="s">
        <v>65</v>
      </c>
      <c r="F16" s="6">
        <v>5</v>
      </c>
      <c r="G16" s="16" t="s">
        <v>205</v>
      </c>
    </row>
    <row r="17" spans="1:7" ht="52.5" customHeight="1" x14ac:dyDescent="0.25">
      <c r="A17" s="169"/>
      <c r="B17" s="170"/>
      <c r="C17" s="169"/>
      <c r="D17" s="19" t="s">
        <v>91</v>
      </c>
      <c r="E17" s="99" t="s">
        <v>78</v>
      </c>
      <c r="F17" s="6">
        <v>2</v>
      </c>
      <c r="G17" s="16" t="s">
        <v>122</v>
      </c>
    </row>
    <row r="18" spans="1:7" ht="109.5" customHeight="1" x14ac:dyDescent="0.25">
      <c r="A18" s="169"/>
      <c r="B18" s="170"/>
      <c r="C18" s="169"/>
      <c r="D18" s="19" t="s">
        <v>87</v>
      </c>
      <c r="E18" s="99" t="s">
        <v>79</v>
      </c>
      <c r="F18" s="6">
        <v>11</v>
      </c>
      <c r="G18" s="16" t="s">
        <v>166</v>
      </c>
    </row>
    <row r="19" spans="1:7" ht="48.75" customHeight="1" x14ac:dyDescent="0.25">
      <c r="A19" s="169"/>
      <c r="B19" s="170"/>
      <c r="C19" s="169"/>
      <c r="D19" s="19" t="s">
        <v>89</v>
      </c>
      <c r="E19" s="99" t="s">
        <v>51</v>
      </c>
      <c r="F19" s="6">
        <v>3</v>
      </c>
      <c r="G19" s="16" t="s">
        <v>149</v>
      </c>
    </row>
    <row r="20" spans="1:7" ht="48.75" customHeight="1" x14ac:dyDescent="0.25">
      <c r="A20" s="169"/>
      <c r="B20" s="170"/>
      <c r="C20" s="169"/>
      <c r="D20" s="19" t="s">
        <v>100</v>
      </c>
      <c r="E20" s="99" t="s">
        <v>101</v>
      </c>
      <c r="F20" s="6">
        <v>2</v>
      </c>
      <c r="G20" s="16" t="s">
        <v>150</v>
      </c>
    </row>
    <row r="21" spans="1:7" ht="48.75" customHeight="1" x14ac:dyDescent="0.25">
      <c r="A21" s="169"/>
      <c r="B21" s="170"/>
      <c r="C21" s="169"/>
      <c r="D21" s="19" t="s">
        <v>88</v>
      </c>
      <c r="E21" s="99" t="s">
        <v>110</v>
      </c>
      <c r="F21" s="6">
        <v>3</v>
      </c>
      <c r="G21" s="16" t="s">
        <v>143</v>
      </c>
    </row>
    <row r="22" spans="1:7" ht="48.75" customHeight="1" x14ac:dyDescent="0.25">
      <c r="A22" s="169"/>
      <c r="B22" s="170"/>
      <c r="C22" s="169"/>
      <c r="D22" s="19"/>
      <c r="E22" s="100" t="s">
        <v>109</v>
      </c>
      <c r="F22" s="29">
        <f>SUM(F14:F21)</f>
        <v>33</v>
      </c>
      <c r="G22" s="16"/>
    </row>
    <row r="23" spans="1:7" ht="69.75" customHeight="1" x14ac:dyDescent="0.25">
      <c r="A23" s="169"/>
      <c r="B23" s="170">
        <v>4</v>
      </c>
      <c r="C23" s="169" t="s">
        <v>15</v>
      </c>
      <c r="D23" s="19" t="s">
        <v>92</v>
      </c>
      <c r="E23" s="7" t="s">
        <v>40</v>
      </c>
      <c r="F23" s="6">
        <v>47</v>
      </c>
      <c r="G23" s="16" t="s">
        <v>138</v>
      </c>
    </row>
    <row r="24" spans="1:7" ht="48.75" customHeight="1" x14ac:dyDescent="0.25">
      <c r="A24" s="169"/>
      <c r="B24" s="170"/>
      <c r="C24" s="169"/>
      <c r="D24" s="19" t="s">
        <v>91</v>
      </c>
      <c r="E24" s="7" t="s">
        <v>78</v>
      </c>
      <c r="F24" s="6">
        <v>4</v>
      </c>
      <c r="G24" s="16" t="s">
        <v>123</v>
      </c>
    </row>
    <row r="25" spans="1:7" ht="117.75" customHeight="1" x14ac:dyDescent="0.25">
      <c r="A25" s="169"/>
      <c r="B25" s="170"/>
      <c r="C25" s="169"/>
      <c r="D25" s="19" t="s">
        <v>87</v>
      </c>
      <c r="E25" s="7" t="s">
        <v>72</v>
      </c>
      <c r="F25" s="6">
        <v>11</v>
      </c>
      <c r="G25" s="16" t="s">
        <v>166</v>
      </c>
    </row>
    <row r="26" spans="1:7" ht="48.75" customHeight="1" x14ac:dyDescent="0.25">
      <c r="A26" s="169"/>
      <c r="B26" s="170"/>
      <c r="C26" s="169"/>
      <c r="D26" s="19"/>
      <c r="E26" s="16" t="s">
        <v>109</v>
      </c>
      <c r="F26" s="29">
        <f>SUM(F23:F25)</f>
        <v>62</v>
      </c>
      <c r="G26" s="16"/>
    </row>
    <row r="27" spans="1:7" ht="48.75" customHeight="1" x14ac:dyDescent="0.25">
      <c r="A27" s="169"/>
      <c r="B27" s="24">
        <v>5</v>
      </c>
      <c r="C27" s="17" t="s">
        <v>31</v>
      </c>
      <c r="D27" s="19" t="s">
        <v>89</v>
      </c>
      <c r="E27" s="7" t="s">
        <v>51</v>
      </c>
      <c r="F27" s="6">
        <v>3</v>
      </c>
      <c r="G27" s="7" t="s">
        <v>149</v>
      </c>
    </row>
    <row r="28" spans="1:7" ht="48.75" customHeight="1" x14ac:dyDescent="0.25">
      <c r="A28" s="169"/>
      <c r="B28" s="24">
        <v>6</v>
      </c>
      <c r="C28" s="17" t="s">
        <v>99</v>
      </c>
      <c r="D28" s="19" t="s">
        <v>91</v>
      </c>
      <c r="E28" s="7" t="s">
        <v>78</v>
      </c>
      <c r="F28" s="6">
        <v>5</v>
      </c>
      <c r="G28" s="16" t="s">
        <v>124</v>
      </c>
    </row>
    <row r="29" spans="1:7" ht="48.75" customHeight="1" x14ac:dyDescent="0.25">
      <c r="A29" s="169"/>
      <c r="B29" s="24">
        <v>7</v>
      </c>
      <c r="C29" s="17" t="s">
        <v>44</v>
      </c>
      <c r="D29" s="19" t="s">
        <v>90</v>
      </c>
      <c r="E29" s="6" t="s">
        <v>39</v>
      </c>
      <c r="F29" s="6">
        <v>2</v>
      </c>
      <c r="G29" s="16" t="s">
        <v>144</v>
      </c>
    </row>
    <row r="30" spans="1:7" ht="48.75" customHeight="1" x14ac:dyDescent="0.25">
      <c r="A30" s="169"/>
      <c r="B30" s="170">
        <v>8</v>
      </c>
      <c r="C30" s="169" t="s">
        <v>18</v>
      </c>
      <c r="D30" s="19" t="s">
        <v>86</v>
      </c>
      <c r="E30" s="99" t="s">
        <v>68</v>
      </c>
      <c r="F30" s="6">
        <v>3</v>
      </c>
      <c r="G30" s="16" t="s">
        <v>130</v>
      </c>
    </row>
    <row r="31" spans="1:7" ht="56.25" customHeight="1" x14ac:dyDescent="0.25">
      <c r="A31" s="169"/>
      <c r="B31" s="170"/>
      <c r="C31" s="169"/>
      <c r="D31" s="19" t="s">
        <v>92</v>
      </c>
      <c r="E31" s="99" t="s">
        <v>40</v>
      </c>
      <c r="F31" s="6">
        <v>47</v>
      </c>
      <c r="G31" s="16" t="s">
        <v>138</v>
      </c>
    </row>
    <row r="32" spans="1:7" ht="81.75" customHeight="1" x14ac:dyDescent="0.25">
      <c r="A32" s="169"/>
      <c r="B32" s="170"/>
      <c r="C32" s="169"/>
      <c r="D32" s="19" t="s">
        <v>93</v>
      </c>
      <c r="E32" s="99" t="s">
        <v>65</v>
      </c>
      <c r="F32" s="6">
        <v>5</v>
      </c>
      <c r="G32" s="16" t="s">
        <v>140</v>
      </c>
    </row>
    <row r="33" spans="1:7" ht="109.5" customHeight="1" x14ac:dyDescent="0.25">
      <c r="A33" s="169"/>
      <c r="B33" s="170"/>
      <c r="C33" s="169"/>
      <c r="D33" s="19" t="s">
        <v>87</v>
      </c>
      <c r="E33" s="99" t="s">
        <v>72</v>
      </c>
      <c r="F33" s="6">
        <v>11</v>
      </c>
      <c r="G33" s="16" t="s">
        <v>166</v>
      </c>
    </row>
    <row r="34" spans="1:7" ht="48.75" customHeight="1" x14ac:dyDescent="0.25">
      <c r="A34" s="169"/>
      <c r="B34" s="170"/>
      <c r="C34" s="169"/>
      <c r="D34" s="19"/>
      <c r="E34" s="100" t="s">
        <v>109</v>
      </c>
      <c r="F34" s="29">
        <f>SUM(F30:F33)</f>
        <v>66</v>
      </c>
      <c r="G34" s="16"/>
    </row>
    <row r="35" spans="1:7" ht="66.75" customHeight="1" x14ac:dyDescent="0.25">
      <c r="A35" s="169"/>
      <c r="B35" s="25">
        <v>9</v>
      </c>
      <c r="C35" s="94" t="s">
        <v>29</v>
      </c>
      <c r="D35" s="20" t="s">
        <v>84</v>
      </c>
      <c r="E35" s="101" t="s">
        <v>71</v>
      </c>
      <c r="F35" s="15">
        <v>3</v>
      </c>
      <c r="G35" s="91" t="s">
        <v>121</v>
      </c>
    </row>
    <row r="36" spans="1:7" ht="48.75" customHeight="1" x14ac:dyDescent="0.25">
      <c r="A36" s="169" t="s">
        <v>12</v>
      </c>
      <c r="B36" s="24">
        <v>1</v>
      </c>
      <c r="C36" s="17" t="s">
        <v>13</v>
      </c>
      <c r="D36" s="19" t="s">
        <v>88</v>
      </c>
      <c r="E36" s="7" t="s">
        <v>54</v>
      </c>
      <c r="F36" s="6">
        <v>3</v>
      </c>
      <c r="G36" s="16" t="s">
        <v>143</v>
      </c>
    </row>
    <row r="37" spans="1:7" ht="71.25" customHeight="1" x14ac:dyDescent="0.25">
      <c r="A37" s="169"/>
      <c r="B37" s="170">
        <v>2</v>
      </c>
      <c r="C37" s="169" t="s">
        <v>17</v>
      </c>
      <c r="D37" s="19" t="s">
        <v>93</v>
      </c>
      <c r="E37" s="7" t="s">
        <v>65</v>
      </c>
      <c r="F37" s="6">
        <v>5</v>
      </c>
      <c r="G37" s="16" t="s">
        <v>140</v>
      </c>
    </row>
    <row r="38" spans="1:7" ht="48.75" customHeight="1" x14ac:dyDescent="0.25">
      <c r="A38" s="169"/>
      <c r="B38" s="170"/>
      <c r="C38" s="169"/>
      <c r="D38" s="19" t="s">
        <v>85</v>
      </c>
      <c r="E38" s="99" t="s">
        <v>80</v>
      </c>
      <c r="F38" s="6">
        <v>1</v>
      </c>
      <c r="G38" s="16" t="s">
        <v>119</v>
      </c>
    </row>
    <row r="39" spans="1:7" ht="48.75" customHeight="1" x14ac:dyDescent="0.25">
      <c r="A39" s="169"/>
      <c r="B39" s="170"/>
      <c r="C39" s="169"/>
      <c r="D39" s="19"/>
      <c r="E39" s="100" t="s">
        <v>109</v>
      </c>
      <c r="F39" s="29">
        <f>SUM(F37:F38)</f>
        <v>6</v>
      </c>
      <c r="G39" s="16"/>
    </row>
    <row r="40" spans="1:7" ht="66.75" customHeight="1" x14ac:dyDescent="0.25">
      <c r="A40" s="169"/>
      <c r="B40" s="24">
        <v>3</v>
      </c>
      <c r="C40" s="17" t="s">
        <v>19</v>
      </c>
      <c r="D40" s="19" t="s">
        <v>92</v>
      </c>
      <c r="E40" s="7" t="s">
        <v>40</v>
      </c>
      <c r="F40" s="6">
        <v>47</v>
      </c>
      <c r="G40" s="16" t="s">
        <v>138</v>
      </c>
    </row>
    <row r="41" spans="1:7" ht="65.25" customHeight="1" x14ac:dyDescent="0.25">
      <c r="A41" s="169"/>
      <c r="B41" s="24">
        <v>4</v>
      </c>
      <c r="C41" s="95" t="s">
        <v>20</v>
      </c>
      <c r="D41" s="19" t="s">
        <v>92</v>
      </c>
      <c r="E41" s="102" t="s">
        <v>40</v>
      </c>
      <c r="F41" s="2">
        <v>3</v>
      </c>
      <c r="G41" s="92" t="s">
        <v>139</v>
      </c>
    </row>
    <row r="42" spans="1:7" ht="128.25" customHeight="1" x14ac:dyDescent="0.25">
      <c r="A42" s="169"/>
      <c r="B42" s="24">
        <v>5</v>
      </c>
      <c r="C42" s="95" t="s">
        <v>25</v>
      </c>
      <c r="D42" s="21" t="s">
        <v>90</v>
      </c>
      <c r="E42" s="102" t="s">
        <v>39</v>
      </c>
      <c r="F42" s="2">
        <v>2</v>
      </c>
      <c r="G42" s="92" t="s">
        <v>145</v>
      </c>
    </row>
    <row r="43" spans="1:7" ht="136.5" customHeight="1" x14ac:dyDescent="0.25">
      <c r="A43" s="169"/>
      <c r="B43" s="24">
        <v>6</v>
      </c>
      <c r="C43" s="95" t="s">
        <v>26</v>
      </c>
      <c r="D43" s="21" t="s">
        <v>90</v>
      </c>
      <c r="E43" s="102" t="s">
        <v>39</v>
      </c>
      <c r="F43" s="2">
        <v>2</v>
      </c>
      <c r="G43" s="92" t="s">
        <v>145</v>
      </c>
    </row>
    <row r="44" spans="1:7" ht="87" customHeight="1" x14ac:dyDescent="0.25">
      <c r="A44" s="169" t="s">
        <v>50</v>
      </c>
      <c r="B44" s="24">
        <v>1</v>
      </c>
      <c r="C44" s="96" t="s">
        <v>30</v>
      </c>
      <c r="D44" s="22"/>
      <c r="E44" s="103"/>
      <c r="F44" s="3" t="s">
        <v>113</v>
      </c>
      <c r="G44" s="93"/>
    </row>
    <row r="45" spans="1:7" ht="70.5" customHeight="1" x14ac:dyDescent="0.25">
      <c r="A45" s="169"/>
      <c r="B45" s="24">
        <v>2</v>
      </c>
      <c r="C45" s="96" t="s">
        <v>27</v>
      </c>
      <c r="D45" s="22"/>
      <c r="E45" s="103"/>
      <c r="F45" s="3" t="s">
        <v>113</v>
      </c>
      <c r="G45" s="93"/>
    </row>
    <row r="46" spans="1:7" ht="48.75" customHeight="1" x14ac:dyDescent="0.25">
      <c r="A46" s="169"/>
      <c r="B46" s="24">
        <v>3</v>
      </c>
      <c r="C46" s="96" t="s">
        <v>97</v>
      </c>
      <c r="D46" s="22"/>
      <c r="E46" s="103"/>
      <c r="F46" s="3" t="s">
        <v>113</v>
      </c>
      <c r="G46" s="93"/>
    </row>
    <row r="47" spans="1:7" ht="48.75" customHeight="1" x14ac:dyDescent="0.25">
      <c r="A47" s="169"/>
      <c r="B47" s="24">
        <v>4</v>
      </c>
      <c r="C47" s="96" t="s">
        <v>45</v>
      </c>
      <c r="D47" s="22"/>
      <c r="E47" s="103"/>
      <c r="F47" s="3" t="s">
        <v>114</v>
      </c>
      <c r="G47" s="93"/>
    </row>
    <row r="48" spans="1:7" ht="48.75" customHeight="1" x14ac:dyDescent="0.25">
      <c r="A48" s="169"/>
      <c r="B48" s="24">
        <v>5</v>
      </c>
      <c r="C48" s="96" t="s">
        <v>98</v>
      </c>
      <c r="D48" s="22"/>
      <c r="E48" s="103"/>
      <c r="F48" s="3" t="s">
        <v>113</v>
      </c>
      <c r="G48" s="93"/>
    </row>
    <row r="49" spans="1:7" ht="83.25" customHeight="1" x14ac:dyDescent="0.25">
      <c r="A49" s="169"/>
      <c r="B49" s="24">
        <v>6</v>
      </c>
      <c r="C49" s="96" t="s">
        <v>28</v>
      </c>
      <c r="D49" s="22"/>
      <c r="E49" s="103"/>
      <c r="F49" s="3" t="s">
        <v>113</v>
      </c>
      <c r="G49" s="93"/>
    </row>
    <row r="50" spans="1:7" ht="115.5" customHeight="1" x14ac:dyDescent="0.25">
      <c r="A50" s="169" t="s">
        <v>111</v>
      </c>
      <c r="B50" s="24">
        <v>1</v>
      </c>
      <c r="C50" s="17" t="s">
        <v>41</v>
      </c>
      <c r="D50" s="19" t="s">
        <v>83</v>
      </c>
      <c r="E50" s="7" t="s">
        <v>38</v>
      </c>
      <c r="F50" s="6">
        <v>4</v>
      </c>
      <c r="G50" s="16" t="s">
        <v>118</v>
      </c>
    </row>
    <row r="51" spans="1:7" ht="48.75" customHeight="1" x14ac:dyDescent="0.25">
      <c r="A51" s="169"/>
      <c r="B51" s="24">
        <v>2</v>
      </c>
      <c r="C51" s="17" t="s">
        <v>64</v>
      </c>
      <c r="D51" s="19" t="s">
        <v>93</v>
      </c>
      <c r="E51" s="7" t="s">
        <v>65</v>
      </c>
      <c r="F51" s="6">
        <v>3</v>
      </c>
      <c r="G51" s="16" t="s">
        <v>141</v>
      </c>
    </row>
    <row r="52" spans="1:7" ht="48.75" customHeight="1" x14ac:dyDescent="0.25">
      <c r="A52" s="169"/>
      <c r="B52" s="24">
        <v>3</v>
      </c>
      <c r="C52" s="17" t="s">
        <v>106</v>
      </c>
      <c r="D52" s="19" t="s">
        <v>93</v>
      </c>
      <c r="E52" s="7" t="s">
        <v>65</v>
      </c>
      <c r="F52" s="6">
        <v>3</v>
      </c>
      <c r="G52" s="16" t="s">
        <v>142</v>
      </c>
    </row>
    <row r="53" spans="1:7" ht="63.75" customHeight="1" x14ac:dyDescent="0.25">
      <c r="A53" s="169"/>
      <c r="B53" s="24">
        <v>4</v>
      </c>
      <c r="C53" s="17" t="s">
        <v>103</v>
      </c>
      <c r="D53" s="19" t="s">
        <v>93</v>
      </c>
      <c r="E53" s="7" t="s">
        <v>65</v>
      </c>
      <c r="F53" s="6">
        <v>5</v>
      </c>
      <c r="G53" s="16" t="s">
        <v>140</v>
      </c>
    </row>
    <row r="54" spans="1:7" ht="89.25" customHeight="1" x14ac:dyDescent="0.25">
      <c r="A54" s="169"/>
      <c r="B54" s="24">
        <v>5</v>
      </c>
      <c r="C54" s="17" t="s">
        <v>105</v>
      </c>
      <c r="D54" s="19" t="s">
        <v>93</v>
      </c>
      <c r="E54" s="7" t="s">
        <v>65</v>
      </c>
      <c r="F54" s="6">
        <v>5</v>
      </c>
      <c r="G54" s="16" t="s">
        <v>140</v>
      </c>
    </row>
    <row r="55" spans="1:7" ht="60" customHeight="1" x14ac:dyDescent="0.25">
      <c r="A55" s="169"/>
      <c r="B55" s="24">
        <v>6</v>
      </c>
      <c r="C55" s="17" t="s">
        <v>107</v>
      </c>
      <c r="D55" s="19" t="s">
        <v>93</v>
      </c>
      <c r="E55" s="7" t="s">
        <v>65</v>
      </c>
      <c r="F55" s="6">
        <v>5</v>
      </c>
      <c r="G55" s="16" t="s">
        <v>140</v>
      </c>
    </row>
    <row r="56" spans="1:7" ht="64.5" customHeight="1" x14ac:dyDescent="0.25">
      <c r="A56" s="169"/>
      <c r="B56" s="24">
        <v>7</v>
      </c>
      <c r="C56" s="17" t="s">
        <v>104</v>
      </c>
      <c r="D56" s="19" t="s">
        <v>93</v>
      </c>
      <c r="E56" s="7" t="s">
        <v>65</v>
      </c>
      <c r="F56" s="6">
        <v>5</v>
      </c>
      <c r="G56" s="16" t="s">
        <v>140</v>
      </c>
    </row>
    <row r="57" spans="1:7" ht="64.5" customHeight="1" x14ac:dyDescent="0.25">
      <c r="A57" s="169"/>
      <c r="B57" s="24">
        <v>8</v>
      </c>
      <c r="C57" s="17" t="s">
        <v>102</v>
      </c>
      <c r="D57" s="19" t="s">
        <v>93</v>
      </c>
      <c r="E57" s="7" t="s">
        <v>65</v>
      </c>
      <c r="F57" s="6">
        <v>5</v>
      </c>
      <c r="G57" s="16" t="s">
        <v>140</v>
      </c>
    </row>
    <row r="58" spans="1:7" ht="48.75" customHeight="1" x14ac:dyDescent="0.25">
      <c r="A58" s="169"/>
      <c r="B58" s="24">
        <v>9</v>
      </c>
      <c r="C58" s="17" t="s">
        <v>22</v>
      </c>
      <c r="D58" s="19" t="s">
        <v>83</v>
      </c>
      <c r="E58" s="7" t="s">
        <v>38</v>
      </c>
      <c r="F58" s="6">
        <v>4</v>
      </c>
      <c r="G58" s="16" t="s">
        <v>118</v>
      </c>
    </row>
    <row r="59" spans="1:7" ht="58.5" customHeight="1" x14ac:dyDescent="0.25">
      <c r="A59" s="169"/>
      <c r="B59" s="24">
        <v>10</v>
      </c>
      <c r="C59" s="17" t="s">
        <v>23</v>
      </c>
      <c r="D59" s="19" t="s">
        <v>83</v>
      </c>
      <c r="E59" s="7" t="s">
        <v>38</v>
      </c>
      <c r="F59" s="6">
        <v>4</v>
      </c>
      <c r="G59" s="16" t="s">
        <v>118</v>
      </c>
    </row>
    <row r="60" spans="1:7" ht="66" customHeight="1" x14ac:dyDescent="0.25">
      <c r="A60" s="169"/>
      <c r="B60" s="24">
        <v>11</v>
      </c>
      <c r="C60" s="17" t="s">
        <v>24</v>
      </c>
      <c r="D60" s="19" t="s">
        <v>83</v>
      </c>
      <c r="E60" s="7" t="s">
        <v>38</v>
      </c>
      <c r="F60" s="6">
        <v>4</v>
      </c>
      <c r="G60" s="16" t="s">
        <v>118</v>
      </c>
    </row>
    <row r="61" spans="1:7" ht="63.75" customHeight="1" x14ac:dyDescent="0.25">
      <c r="A61" s="169"/>
      <c r="B61" s="24">
        <v>12</v>
      </c>
      <c r="C61" s="17" t="s">
        <v>42</v>
      </c>
      <c r="D61" s="19" t="s">
        <v>83</v>
      </c>
      <c r="E61" s="7" t="s">
        <v>38</v>
      </c>
      <c r="F61" s="6">
        <v>4</v>
      </c>
      <c r="G61" s="16" t="s">
        <v>118</v>
      </c>
    </row>
    <row r="62" spans="1:7" ht="66" customHeight="1" x14ac:dyDescent="0.25">
      <c r="A62" s="169"/>
      <c r="B62" s="170">
        <v>13</v>
      </c>
      <c r="C62" s="169" t="s">
        <v>43</v>
      </c>
      <c r="D62" s="19" t="s">
        <v>93</v>
      </c>
      <c r="E62" s="7" t="s">
        <v>65</v>
      </c>
      <c r="F62" s="6">
        <v>5</v>
      </c>
      <c r="G62" s="16" t="s">
        <v>140</v>
      </c>
    </row>
    <row r="63" spans="1:7" ht="48.75" customHeight="1" x14ac:dyDescent="0.25">
      <c r="A63" s="169"/>
      <c r="B63" s="170"/>
      <c r="C63" s="169"/>
      <c r="D63" s="19" t="s">
        <v>90</v>
      </c>
      <c r="E63" s="7" t="s">
        <v>39</v>
      </c>
      <c r="F63" s="6">
        <v>2</v>
      </c>
      <c r="G63" s="16" t="s">
        <v>145</v>
      </c>
    </row>
    <row r="64" spans="1:7" ht="48.75" customHeight="1" x14ac:dyDescent="0.25">
      <c r="A64" s="169"/>
      <c r="B64" s="170"/>
      <c r="C64" s="169"/>
      <c r="D64" s="19" t="s">
        <v>86</v>
      </c>
      <c r="E64" s="99" t="s">
        <v>68</v>
      </c>
      <c r="F64" s="6">
        <v>3</v>
      </c>
      <c r="G64" s="16" t="s">
        <v>130</v>
      </c>
    </row>
    <row r="65" spans="1:7" ht="48.75" customHeight="1" x14ac:dyDescent="0.25">
      <c r="A65" s="169"/>
      <c r="B65" s="170"/>
      <c r="C65" s="169"/>
      <c r="D65" s="19"/>
      <c r="E65" s="100" t="s">
        <v>109</v>
      </c>
      <c r="F65" s="29">
        <f>SUM(F62:F64)</f>
        <v>10</v>
      </c>
      <c r="G65" s="16"/>
    </row>
    <row r="66" spans="1:7" ht="48.75" customHeight="1" x14ac:dyDescent="0.25">
      <c r="A66" s="169" t="s">
        <v>55</v>
      </c>
      <c r="B66" s="24">
        <v>1</v>
      </c>
      <c r="C66" s="17" t="s">
        <v>56</v>
      </c>
      <c r="D66" s="19" t="s">
        <v>94</v>
      </c>
      <c r="E66" s="7" t="s">
        <v>63</v>
      </c>
      <c r="F66" s="6">
        <v>2</v>
      </c>
      <c r="G66" s="16" t="s">
        <v>132</v>
      </c>
    </row>
    <row r="67" spans="1:7" ht="48.75" customHeight="1" x14ac:dyDescent="0.25">
      <c r="A67" s="169"/>
      <c r="B67" s="24">
        <v>2</v>
      </c>
      <c r="C67" s="17" t="s">
        <v>57</v>
      </c>
      <c r="D67" s="19" t="s">
        <v>94</v>
      </c>
      <c r="E67" s="7" t="s">
        <v>63</v>
      </c>
      <c r="F67" s="6">
        <v>2</v>
      </c>
      <c r="G67" s="16" t="s">
        <v>133</v>
      </c>
    </row>
    <row r="68" spans="1:7" ht="48.75" customHeight="1" x14ac:dyDescent="0.25">
      <c r="A68" s="169"/>
      <c r="B68" s="24">
        <v>3</v>
      </c>
      <c r="C68" s="17" t="s">
        <v>58</v>
      </c>
      <c r="D68" s="19" t="s">
        <v>94</v>
      </c>
      <c r="E68" s="7" t="s">
        <v>63</v>
      </c>
      <c r="F68" s="6">
        <v>3</v>
      </c>
      <c r="G68" s="16" t="s">
        <v>134</v>
      </c>
    </row>
    <row r="69" spans="1:7" ht="48.75" customHeight="1" x14ac:dyDescent="0.25">
      <c r="A69" s="169"/>
      <c r="B69" s="24">
        <v>4</v>
      </c>
      <c r="C69" s="17" t="s">
        <v>59</v>
      </c>
      <c r="D69" s="19" t="s">
        <v>94</v>
      </c>
      <c r="E69" s="7" t="s">
        <v>63</v>
      </c>
      <c r="F69" s="6">
        <v>2</v>
      </c>
      <c r="G69" s="16" t="s">
        <v>132</v>
      </c>
    </row>
    <row r="70" spans="1:7" ht="48.75" customHeight="1" x14ac:dyDescent="0.25">
      <c r="A70" s="169"/>
      <c r="B70" s="24">
        <v>5</v>
      </c>
      <c r="C70" s="17" t="s">
        <v>60</v>
      </c>
      <c r="D70" s="19" t="s">
        <v>94</v>
      </c>
      <c r="E70" s="7" t="s">
        <v>63</v>
      </c>
      <c r="F70" s="6">
        <v>2</v>
      </c>
      <c r="G70" s="16" t="s">
        <v>132</v>
      </c>
    </row>
    <row r="71" spans="1:7" ht="48.75" customHeight="1" x14ac:dyDescent="0.25">
      <c r="A71" s="169"/>
      <c r="B71" s="24">
        <v>6</v>
      </c>
      <c r="C71" s="17" t="s">
        <v>62</v>
      </c>
      <c r="D71" s="19" t="s">
        <v>94</v>
      </c>
      <c r="E71" s="7" t="s">
        <v>63</v>
      </c>
      <c r="F71" s="6">
        <v>2</v>
      </c>
      <c r="G71" s="16" t="s">
        <v>135</v>
      </c>
    </row>
    <row r="72" spans="1:7" ht="48.75" customHeight="1" x14ac:dyDescent="0.25">
      <c r="A72" s="169"/>
      <c r="B72" s="24">
        <v>7</v>
      </c>
      <c r="C72" s="17" t="s">
        <v>61</v>
      </c>
      <c r="D72" s="19" t="s">
        <v>94</v>
      </c>
      <c r="E72" s="7" t="s">
        <v>63</v>
      </c>
      <c r="F72" s="6">
        <v>3</v>
      </c>
      <c r="G72" s="16" t="s">
        <v>136</v>
      </c>
    </row>
    <row r="73" spans="1:7" ht="48.75" customHeight="1" x14ac:dyDescent="0.25">
      <c r="A73" s="169" t="s">
        <v>53</v>
      </c>
      <c r="B73" s="24">
        <v>1</v>
      </c>
      <c r="C73" s="17" t="s">
        <v>45</v>
      </c>
      <c r="D73" s="19" t="s">
        <v>86</v>
      </c>
      <c r="E73" s="7" t="s">
        <v>68</v>
      </c>
      <c r="F73" s="6">
        <v>2</v>
      </c>
      <c r="G73" s="16" t="s">
        <v>131</v>
      </c>
    </row>
    <row r="74" spans="1:7" ht="48.75" customHeight="1" x14ac:dyDescent="0.25">
      <c r="A74" s="169"/>
      <c r="B74" s="170">
        <v>2</v>
      </c>
      <c r="C74" s="169" t="s">
        <v>46</v>
      </c>
      <c r="D74" s="19" t="s">
        <v>91</v>
      </c>
      <c r="E74" s="7" t="s">
        <v>77</v>
      </c>
      <c r="F74" s="6">
        <v>1</v>
      </c>
      <c r="G74" s="16" t="s">
        <v>125</v>
      </c>
    </row>
    <row r="75" spans="1:7" ht="48.75" customHeight="1" x14ac:dyDescent="0.25">
      <c r="A75" s="169"/>
      <c r="B75" s="170"/>
      <c r="C75" s="169"/>
      <c r="D75" s="19" t="s">
        <v>95</v>
      </c>
      <c r="E75" s="7" t="s">
        <v>80</v>
      </c>
      <c r="F75" s="6">
        <v>4</v>
      </c>
      <c r="G75" s="16" t="s">
        <v>160</v>
      </c>
    </row>
    <row r="76" spans="1:7" ht="48.75" customHeight="1" x14ac:dyDescent="0.25">
      <c r="A76" s="169"/>
      <c r="B76" s="170"/>
      <c r="C76" s="169"/>
      <c r="D76" s="19"/>
      <c r="E76" s="16" t="s">
        <v>109</v>
      </c>
      <c r="F76" s="29">
        <f>SUM(F74:F75)</f>
        <v>5</v>
      </c>
      <c r="G76" s="16"/>
    </row>
    <row r="77" spans="1:7" ht="48.75" customHeight="1" x14ac:dyDescent="0.25">
      <c r="A77" s="169"/>
      <c r="B77" s="170">
        <v>3</v>
      </c>
      <c r="C77" s="169" t="s">
        <v>47</v>
      </c>
      <c r="D77" s="19" t="s">
        <v>95</v>
      </c>
      <c r="E77" s="7" t="s">
        <v>80</v>
      </c>
      <c r="F77" s="6">
        <v>4</v>
      </c>
      <c r="G77" s="16" t="s">
        <v>160</v>
      </c>
    </row>
    <row r="78" spans="1:7" ht="48.75" customHeight="1" x14ac:dyDescent="0.25">
      <c r="A78" s="169"/>
      <c r="B78" s="170"/>
      <c r="C78" s="169"/>
      <c r="D78" s="19" t="s">
        <v>83</v>
      </c>
      <c r="E78" s="7" t="s">
        <v>38</v>
      </c>
      <c r="F78" s="6">
        <v>4</v>
      </c>
      <c r="G78" s="16" t="s">
        <v>118</v>
      </c>
    </row>
    <row r="79" spans="1:7" ht="99.75" customHeight="1" x14ac:dyDescent="0.25">
      <c r="A79" s="169"/>
      <c r="B79" s="170"/>
      <c r="C79" s="169"/>
      <c r="D79" s="19" t="s">
        <v>87</v>
      </c>
      <c r="E79" s="7" t="s">
        <v>72</v>
      </c>
      <c r="F79" s="6">
        <v>11</v>
      </c>
      <c r="G79" s="16" t="s">
        <v>166</v>
      </c>
    </row>
    <row r="80" spans="1:7" ht="48.75" customHeight="1" x14ac:dyDescent="0.25">
      <c r="A80" s="169"/>
      <c r="B80" s="170"/>
      <c r="C80" s="169"/>
      <c r="D80" s="19" t="s">
        <v>93</v>
      </c>
      <c r="E80" s="7" t="s">
        <v>65</v>
      </c>
      <c r="F80" s="6">
        <v>5</v>
      </c>
      <c r="G80" s="16" t="s">
        <v>137</v>
      </c>
    </row>
    <row r="81" spans="1:7" ht="48.75" customHeight="1" x14ac:dyDescent="0.25">
      <c r="A81" s="169"/>
      <c r="B81" s="170"/>
      <c r="C81" s="169"/>
      <c r="D81" s="19" t="s">
        <v>89</v>
      </c>
      <c r="E81" s="7" t="s">
        <v>51</v>
      </c>
      <c r="F81" s="6">
        <v>3</v>
      </c>
      <c r="G81" s="7" t="s">
        <v>149</v>
      </c>
    </row>
    <row r="82" spans="1:7" ht="48.75" customHeight="1" x14ac:dyDescent="0.25">
      <c r="A82" s="169"/>
      <c r="B82" s="170"/>
      <c r="C82" s="169"/>
      <c r="D82" s="19" t="s">
        <v>91</v>
      </c>
      <c r="E82" s="7" t="s">
        <v>77</v>
      </c>
      <c r="F82" s="6">
        <v>4</v>
      </c>
      <c r="G82" s="16" t="s">
        <v>126</v>
      </c>
    </row>
    <row r="83" spans="1:7" ht="48.75" customHeight="1" x14ac:dyDescent="0.25">
      <c r="A83" s="169"/>
      <c r="B83" s="170"/>
      <c r="C83" s="169"/>
      <c r="D83" s="19" t="s">
        <v>86</v>
      </c>
      <c r="E83" s="7" t="s">
        <v>74</v>
      </c>
      <c r="F83" s="6">
        <v>1</v>
      </c>
      <c r="G83" s="16" t="s">
        <v>129</v>
      </c>
    </row>
    <row r="84" spans="1:7" ht="48.75" customHeight="1" x14ac:dyDescent="0.25">
      <c r="A84" s="169"/>
      <c r="B84" s="170"/>
      <c r="C84" s="169"/>
      <c r="D84" s="19"/>
      <c r="E84" s="16" t="s">
        <v>109</v>
      </c>
      <c r="F84" s="29">
        <f>SUM(F77:F83)</f>
        <v>32</v>
      </c>
      <c r="G84" s="16"/>
    </row>
    <row r="85" spans="1:7" ht="67.5" customHeight="1" x14ac:dyDescent="0.25">
      <c r="A85" s="169"/>
      <c r="B85" s="170">
        <v>4</v>
      </c>
      <c r="C85" s="169" t="s">
        <v>66</v>
      </c>
      <c r="D85" s="19" t="s">
        <v>91</v>
      </c>
      <c r="E85" s="7" t="s">
        <v>77</v>
      </c>
      <c r="F85" s="6">
        <v>8</v>
      </c>
      <c r="G85" s="16" t="s">
        <v>127</v>
      </c>
    </row>
    <row r="86" spans="1:7" ht="69.75" customHeight="1" x14ac:dyDescent="0.25">
      <c r="A86" s="169"/>
      <c r="B86" s="170"/>
      <c r="C86" s="169"/>
      <c r="D86" s="19" t="s">
        <v>93</v>
      </c>
      <c r="E86" s="7" t="s">
        <v>65</v>
      </c>
      <c r="F86" s="6">
        <v>5</v>
      </c>
      <c r="G86" s="16" t="s">
        <v>140</v>
      </c>
    </row>
    <row r="87" spans="1:7" ht="48.75" customHeight="1" x14ac:dyDescent="0.25">
      <c r="A87" s="169"/>
      <c r="B87" s="170"/>
      <c r="C87" s="169"/>
      <c r="D87" s="19" t="s">
        <v>100</v>
      </c>
      <c r="E87" s="7" t="s">
        <v>101</v>
      </c>
      <c r="F87" s="6">
        <v>5</v>
      </c>
      <c r="G87" s="7" t="s">
        <v>147</v>
      </c>
    </row>
    <row r="88" spans="1:7" ht="48.75" customHeight="1" x14ac:dyDescent="0.25">
      <c r="A88" s="169"/>
      <c r="B88" s="170"/>
      <c r="C88" s="169"/>
      <c r="D88" s="19" t="s">
        <v>83</v>
      </c>
      <c r="E88" s="7" t="s">
        <v>38</v>
      </c>
      <c r="F88" s="6">
        <v>4</v>
      </c>
      <c r="G88" s="16" t="s">
        <v>118</v>
      </c>
    </row>
    <row r="89" spans="1:7" ht="48.75" customHeight="1" x14ac:dyDescent="0.25">
      <c r="A89" s="169"/>
      <c r="B89" s="170"/>
      <c r="C89" s="169"/>
      <c r="D89" s="19"/>
      <c r="E89" s="16" t="s">
        <v>109</v>
      </c>
      <c r="F89" s="29">
        <f>SUM(F85:F88)</f>
        <v>22</v>
      </c>
      <c r="G89" s="16"/>
    </row>
    <row r="90" spans="1:7" ht="48.75" customHeight="1" x14ac:dyDescent="0.25">
      <c r="A90" s="169"/>
      <c r="B90" s="170">
        <v>5</v>
      </c>
      <c r="C90" s="171" t="s">
        <v>21</v>
      </c>
      <c r="D90" s="19" t="s">
        <v>86</v>
      </c>
      <c r="E90" s="7" t="s">
        <v>74</v>
      </c>
      <c r="F90" s="6">
        <v>3</v>
      </c>
      <c r="G90" s="16" t="s">
        <v>130</v>
      </c>
    </row>
    <row r="91" spans="1:7" ht="48.75" customHeight="1" x14ac:dyDescent="0.25">
      <c r="A91" s="169"/>
      <c r="B91" s="170"/>
      <c r="C91" s="171"/>
      <c r="D91" s="19" t="s">
        <v>91</v>
      </c>
      <c r="E91" s="7" t="s">
        <v>78</v>
      </c>
      <c r="F91" s="6">
        <v>4</v>
      </c>
      <c r="G91" s="16" t="s">
        <v>128</v>
      </c>
    </row>
    <row r="92" spans="1:7" ht="77.25" customHeight="1" x14ac:dyDescent="0.25">
      <c r="A92" s="169"/>
      <c r="B92" s="170"/>
      <c r="C92" s="171"/>
      <c r="D92" s="19" t="s">
        <v>93</v>
      </c>
      <c r="E92" s="7" t="s">
        <v>65</v>
      </c>
      <c r="F92" s="6">
        <v>5</v>
      </c>
      <c r="G92" s="16" t="s">
        <v>140</v>
      </c>
    </row>
    <row r="93" spans="1:7" ht="48.75" customHeight="1" x14ac:dyDescent="0.25">
      <c r="A93" s="169"/>
      <c r="B93" s="170"/>
      <c r="C93" s="171"/>
      <c r="D93" s="19" t="s">
        <v>100</v>
      </c>
      <c r="E93" s="7" t="s">
        <v>101</v>
      </c>
      <c r="F93" s="6">
        <v>4</v>
      </c>
      <c r="G93" s="7" t="s">
        <v>148</v>
      </c>
    </row>
    <row r="94" spans="1:7" ht="48.75" customHeight="1" x14ac:dyDescent="0.25">
      <c r="A94" s="169"/>
      <c r="B94" s="170"/>
      <c r="C94" s="171"/>
      <c r="D94" s="19" t="s">
        <v>83</v>
      </c>
      <c r="E94" s="102" t="s">
        <v>49</v>
      </c>
      <c r="F94" s="2">
        <v>4</v>
      </c>
      <c r="G94" s="92" t="s">
        <v>118</v>
      </c>
    </row>
    <row r="95" spans="1:7" ht="48.75" customHeight="1" x14ac:dyDescent="0.25">
      <c r="A95" s="169"/>
      <c r="B95" s="170"/>
      <c r="C95" s="171"/>
      <c r="D95" s="19"/>
      <c r="E95" s="92" t="s">
        <v>109</v>
      </c>
      <c r="F95" s="10">
        <f>SUM(F90:F94)</f>
        <v>20</v>
      </c>
      <c r="G95" s="92"/>
    </row>
    <row r="96" spans="1:7" ht="75" customHeight="1" x14ac:dyDescent="0.25">
      <c r="A96" s="169"/>
      <c r="B96" s="170">
        <v>6</v>
      </c>
      <c r="C96" s="171" t="s">
        <v>96</v>
      </c>
      <c r="D96" s="19" t="s">
        <v>93</v>
      </c>
      <c r="E96" s="102" t="s">
        <v>65</v>
      </c>
      <c r="F96" s="2">
        <v>5</v>
      </c>
      <c r="G96" s="92" t="s">
        <v>140</v>
      </c>
    </row>
    <row r="97" spans="1:7" ht="48.75" customHeight="1" x14ac:dyDescent="0.25">
      <c r="A97" s="169"/>
      <c r="B97" s="170"/>
      <c r="C97" s="171"/>
      <c r="D97" s="19" t="s">
        <v>86</v>
      </c>
      <c r="E97" s="102" t="s">
        <v>74</v>
      </c>
      <c r="F97" s="2">
        <v>3</v>
      </c>
      <c r="G97" s="92" t="s">
        <v>130</v>
      </c>
    </row>
    <row r="98" spans="1:7" ht="48.75" customHeight="1" x14ac:dyDescent="0.25">
      <c r="A98" s="169"/>
      <c r="B98" s="170"/>
      <c r="C98" s="171"/>
      <c r="D98" s="19"/>
      <c r="E98" s="92" t="s">
        <v>109</v>
      </c>
      <c r="F98" s="10">
        <f>SUM(F96:F97)</f>
        <v>8</v>
      </c>
      <c r="G98" s="92"/>
    </row>
    <row r="99" spans="1:7" ht="48.75" customHeight="1" x14ac:dyDescent="0.25">
      <c r="A99" s="169"/>
      <c r="B99" s="24">
        <v>7</v>
      </c>
      <c r="C99" s="104" t="s">
        <v>33</v>
      </c>
      <c r="D99" s="19" t="s">
        <v>88</v>
      </c>
      <c r="E99" s="102" t="s">
        <v>54</v>
      </c>
      <c r="F99" s="2">
        <v>3</v>
      </c>
      <c r="G99" s="92" t="s">
        <v>161</v>
      </c>
    </row>
    <row r="100" spans="1:7" ht="63.75" customHeight="1" x14ac:dyDescent="0.25">
      <c r="A100" s="169"/>
      <c r="B100" s="170">
        <v>8</v>
      </c>
      <c r="C100" s="169" t="s">
        <v>48</v>
      </c>
      <c r="D100" s="19" t="s">
        <v>91</v>
      </c>
      <c r="E100" s="102" t="s">
        <v>77</v>
      </c>
      <c r="F100" s="2">
        <v>8</v>
      </c>
      <c r="G100" s="92" t="s">
        <v>162</v>
      </c>
    </row>
    <row r="101" spans="1:7" ht="60" customHeight="1" x14ac:dyDescent="0.25">
      <c r="A101" s="169"/>
      <c r="B101" s="170"/>
      <c r="C101" s="169"/>
      <c r="D101" s="19" t="s">
        <v>93</v>
      </c>
      <c r="E101" s="102" t="s">
        <v>65</v>
      </c>
      <c r="F101" s="2">
        <v>5</v>
      </c>
      <c r="G101" s="92" t="s">
        <v>140</v>
      </c>
    </row>
    <row r="102" spans="1:7" ht="48.75" customHeight="1" x14ac:dyDescent="0.25">
      <c r="A102" s="169"/>
      <c r="B102" s="170"/>
      <c r="C102" s="169"/>
      <c r="D102" s="19" t="s">
        <v>95</v>
      </c>
      <c r="E102" s="7" t="s">
        <v>80</v>
      </c>
      <c r="F102" s="6">
        <v>2</v>
      </c>
      <c r="G102" s="16" t="s">
        <v>120</v>
      </c>
    </row>
    <row r="103" spans="1:7" ht="48.75" customHeight="1" x14ac:dyDescent="0.25">
      <c r="A103" s="169"/>
      <c r="B103" s="170"/>
      <c r="C103" s="169"/>
      <c r="D103" s="19"/>
      <c r="E103" s="16" t="s">
        <v>109</v>
      </c>
      <c r="F103" s="29">
        <f>SUM(F100:F102)</f>
        <v>15</v>
      </c>
      <c r="G103" s="16"/>
    </row>
    <row r="104" spans="1:7" ht="60" customHeight="1" x14ac:dyDescent="0.25">
      <c r="A104" s="169"/>
      <c r="B104" s="170">
        <v>9</v>
      </c>
      <c r="C104" s="172" t="s">
        <v>32</v>
      </c>
      <c r="D104" s="22" t="s">
        <v>93</v>
      </c>
      <c r="E104" s="103" t="s">
        <v>65</v>
      </c>
      <c r="F104" s="3">
        <v>5</v>
      </c>
      <c r="G104" s="93" t="s">
        <v>140</v>
      </c>
    </row>
    <row r="105" spans="1:7" ht="48.75" customHeight="1" x14ac:dyDescent="0.25">
      <c r="A105" s="169"/>
      <c r="B105" s="170"/>
      <c r="C105" s="172"/>
      <c r="D105" s="19" t="s">
        <v>89</v>
      </c>
      <c r="E105" s="105" t="s">
        <v>51</v>
      </c>
      <c r="F105" s="8">
        <v>3</v>
      </c>
      <c r="G105" s="7" t="s">
        <v>149</v>
      </c>
    </row>
    <row r="106" spans="1:7" ht="48.75" customHeight="1" x14ac:dyDescent="0.25">
      <c r="A106" s="169"/>
      <c r="B106" s="170"/>
      <c r="C106" s="172"/>
      <c r="D106" s="19" t="s">
        <v>88</v>
      </c>
      <c r="E106" s="103" t="s">
        <v>76</v>
      </c>
      <c r="F106" s="3">
        <v>3</v>
      </c>
      <c r="G106" s="93" t="s">
        <v>161</v>
      </c>
    </row>
    <row r="107" spans="1:7" ht="48.75" customHeight="1" x14ac:dyDescent="0.25">
      <c r="A107" s="169"/>
      <c r="B107" s="170"/>
      <c r="C107" s="172"/>
      <c r="D107" s="19"/>
      <c r="E107" s="93" t="s">
        <v>109</v>
      </c>
      <c r="F107" s="11">
        <f>SUM(F104:F106)</f>
        <v>11</v>
      </c>
      <c r="G107" s="93"/>
    </row>
    <row r="108" spans="1:7" ht="130.5" customHeight="1" x14ac:dyDescent="0.25">
      <c r="A108" s="169" t="s">
        <v>108</v>
      </c>
      <c r="B108" s="26">
        <v>1</v>
      </c>
      <c r="C108" s="17" t="s">
        <v>183</v>
      </c>
      <c r="D108" s="19"/>
      <c r="E108" s="16"/>
      <c r="F108" s="29">
        <v>3</v>
      </c>
      <c r="G108" s="16" t="s">
        <v>184</v>
      </c>
    </row>
    <row r="109" spans="1:7" ht="130.5" customHeight="1" x14ac:dyDescent="0.25">
      <c r="A109" s="169"/>
      <c r="B109" s="26">
        <v>2</v>
      </c>
      <c r="C109" s="17" t="s">
        <v>185</v>
      </c>
      <c r="D109" s="19"/>
      <c r="E109" s="16"/>
      <c r="F109" s="108">
        <v>3</v>
      </c>
      <c r="G109" s="16" t="s">
        <v>186</v>
      </c>
    </row>
    <row r="110" spans="1:7" ht="87.75" customHeight="1" x14ac:dyDescent="0.25">
      <c r="A110" s="169"/>
      <c r="B110" s="26">
        <v>3</v>
      </c>
      <c r="C110" s="17" t="s">
        <v>52</v>
      </c>
      <c r="D110" s="19"/>
      <c r="E110" s="16"/>
      <c r="F110" s="29">
        <v>9</v>
      </c>
      <c r="G110" s="16" t="s">
        <v>146</v>
      </c>
    </row>
  </sheetData>
  <autoFilter ref="D1:D110"/>
  <mergeCells count="35">
    <mergeCell ref="B37:B39"/>
    <mergeCell ref="A2:A35"/>
    <mergeCell ref="B2:B7"/>
    <mergeCell ref="C2:C7"/>
    <mergeCell ref="B8:B13"/>
    <mergeCell ref="C8:C13"/>
    <mergeCell ref="B14:B22"/>
    <mergeCell ref="C14:C22"/>
    <mergeCell ref="B23:B26"/>
    <mergeCell ref="C23:C26"/>
    <mergeCell ref="B30:B34"/>
    <mergeCell ref="C30:C34"/>
    <mergeCell ref="C37:C39"/>
    <mergeCell ref="A36:A43"/>
    <mergeCell ref="A44:A49"/>
    <mergeCell ref="A66:A72"/>
    <mergeCell ref="A73:A107"/>
    <mergeCell ref="B74:B76"/>
    <mergeCell ref="C74:C76"/>
    <mergeCell ref="B77:B84"/>
    <mergeCell ref="C77:C84"/>
    <mergeCell ref="B85:B89"/>
    <mergeCell ref="C85:C89"/>
    <mergeCell ref="B90:B95"/>
    <mergeCell ref="C90:C95"/>
    <mergeCell ref="A50:A65"/>
    <mergeCell ref="B62:B65"/>
    <mergeCell ref="C62:C65"/>
    <mergeCell ref="A108:A110"/>
    <mergeCell ref="B96:B98"/>
    <mergeCell ref="C96:C98"/>
    <mergeCell ref="B100:B103"/>
    <mergeCell ref="C100:C103"/>
    <mergeCell ref="B104:B107"/>
    <mergeCell ref="C104:C10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დარგობრივის განმარტებები</vt:lpstr>
      <vt:lpstr>მოცემულობა თანხებით </vt:lpstr>
      <vt:lpstr>სახელი, გვარი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2020-09-30T13:19:00Z</dcterms:modified>
</cp:coreProperties>
</file>