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/>
  <c r="D31" i="1"/>
</calcChain>
</file>

<file path=xl/sharedStrings.xml><?xml version="1.0" encoding="utf-8"?>
<sst xmlns="http://schemas.openxmlformats.org/spreadsheetml/2006/main" count="231" uniqueCount="136">
  <si>
    <t>კლინიკა</t>
  </si>
  <si>
    <t>განხილული შემთხვევები</t>
  </si>
  <si>
    <t>პრობლემური შემთხვევები</t>
  </si>
  <si>
    <t>ოპერატორის სახელი გვარი</t>
  </si>
  <si>
    <t>რეგიონი, მუნიციპალიტეტი</t>
  </si>
  <si>
    <t xml:space="preserve">საოჯახო მედიცინის ცენტრი დიდუბე.ჩუღურეთი </t>
  </si>
  <si>
    <t>გორიმედი გორიმედი</t>
  </si>
  <si>
    <t>ნუცა მეზვრიშვილი</t>
  </si>
  <si>
    <t>მარიამ ჩიტაძე</t>
  </si>
  <si>
    <t>აჭარა</t>
  </si>
  <si>
    <t>ქუთაისის დ. ნაზარიშვილის კლინიკა-1</t>
  </si>
  <si>
    <t>ანი კვირკველია</t>
  </si>
  <si>
    <t>მარია ხოხობაშვილი</t>
  </si>
  <si>
    <t>ბათუმი</t>
  </si>
  <si>
    <t>რუსთავის N2 სამკ. დიაგნოსტ. ცენტრი</t>
  </si>
  <si>
    <t>შპს "ულტრამედი" ნაძალადევი-3</t>
  </si>
  <si>
    <t>ლილე მერკვილაძე</t>
  </si>
  <si>
    <t>ქედა</t>
  </si>
  <si>
    <t>შპს "მედისონ ჰოლდინგი" გლდანი-1</t>
  </si>
  <si>
    <t>ნატო ჩავლეიშვილი</t>
  </si>
  <si>
    <t>წარია სალომე</t>
  </si>
  <si>
    <t>ქობულეთი</t>
  </si>
  <si>
    <t>ბათუმი- N1 პოლიკლინიკა</t>
  </si>
  <si>
    <t>კუტუბიძე მარიკა  (ევექსი-მთაწმინდა)</t>
  </si>
  <si>
    <t>ირინა ხარაზიშვილი</t>
  </si>
  <si>
    <t>შუახევი</t>
  </si>
  <si>
    <t>ევექსი ზუგდიდის პოლიკლინიკა</t>
  </si>
  <si>
    <t>ილონა ამიროვა</t>
  </si>
  <si>
    <t>ხელვაჩაური</t>
  </si>
  <si>
    <t>ბაჩო მალანია</t>
  </si>
  <si>
    <t>მარიამ ბერიაშვილი</t>
  </si>
  <si>
    <t>ხულო</t>
  </si>
  <si>
    <t>შპს"Krol Medical Corporation" ვაკე-2</t>
  </si>
  <si>
    <t>"მედკაპიტალი" ისანი-სამგორი</t>
  </si>
  <si>
    <t>ნინო ფაილოძე</t>
  </si>
  <si>
    <t>გურია</t>
  </si>
  <si>
    <t>თბილისი</t>
  </si>
  <si>
    <t>"მედკაპიტალი" ვაკე-საბურთალო-1</t>
  </si>
  <si>
    <t>საოჯახო მედიცინის  რეგიონული ცენტრი</t>
  </si>
  <si>
    <t>ლანჩხუთი</t>
  </si>
  <si>
    <t>გლდანი-ნაძალადევი</t>
  </si>
  <si>
    <t>ბათუმი პოლიკლინიკაN4</t>
  </si>
  <si>
    <t>თემური მელია</t>
  </si>
  <si>
    <t>ოზურგეთი</t>
  </si>
  <si>
    <t>დიდუბე-ჩუღურეთი</t>
  </si>
  <si>
    <t>საოჯახო მედიცინის ცენტრი თამარის</t>
  </si>
  <si>
    <t>ჩოხატაური</t>
  </si>
  <si>
    <t>ვაკე-საბურთალო</t>
  </si>
  <si>
    <t>შპს ქ.თბილისის N19  პოლიკლინიკა ისანი-1</t>
  </si>
  <si>
    <t>თამარ ღამბაშიძე</t>
  </si>
  <si>
    <t>ისანი-სამგორი</t>
  </si>
  <si>
    <t>კორკოტაშვილი ზვიადი[ევექსი-მთაწმინდა]</t>
  </si>
  <si>
    <t>აკიია გუსეინოვა</t>
  </si>
  <si>
    <t>მთაწმინდა-კრწანისი</t>
  </si>
  <si>
    <t>აკაკი ვერულიძე</t>
  </si>
  <si>
    <t>იმერეთი</t>
  </si>
  <si>
    <t>(blank)</t>
  </si>
  <si>
    <t>ბაღდათი</t>
  </si>
  <si>
    <t>ხელვაჩაურის სამედიცინო ცენტრი-2</t>
  </si>
  <si>
    <t xml:space="preserve">თამარ კურტანიძე </t>
  </si>
  <si>
    <t>ზესტაფონი</t>
  </si>
  <si>
    <t>ჯეოჰოსპიტალი (სამცხე-ჯავახეთი)-2</t>
  </si>
  <si>
    <t>დავით კაკულაშვილი</t>
  </si>
  <si>
    <t>ტყიბული</t>
  </si>
  <si>
    <t>ხურციძე ნინო [ონლაინ კლინიკა]</t>
  </si>
  <si>
    <t>სებისკვერაძე ნინო (ევექსი)</t>
  </si>
  <si>
    <t>ქუთაისი</t>
  </si>
  <si>
    <t>ევექსის კლინიკა საბურთალო-2</t>
  </si>
  <si>
    <t>თამარ ესებუა</t>
  </si>
  <si>
    <t>წყალტუბო</t>
  </si>
  <si>
    <t>ბათუმი ევექსი</t>
  </si>
  <si>
    <t>ქვათაძე ციცინო (ევექსი-საბურთალო)</t>
  </si>
  <si>
    <t>აკიია გუზეინოვა</t>
  </si>
  <si>
    <t>ხონი</t>
  </si>
  <si>
    <t>თერჯოლა</t>
  </si>
  <si>
    <t>სამეგრელო-ზემო სვანეთი</t>
  </si>
  <si>
    <t>ჯავახიშვილი მაგდა [ონლაინ კლინიკა]</t>
  </si>
  <si>
    <t>ზუგდიდი</t>
  </si>
  <si>
    <t>შპს"მედისონ ჰოლდინგი" გლდანი-4</t>
  </si>
  <si>
    <t>სენაკი</t>
  </si>
  <si>
    <t>კიკვიძე ნანატა [ონლაინ კლინიკა]</t>
  </si>
  <si>
    <t>რობაქიძე ირინე (ევექსი-ისანი)</t>
  </si>
  <si>
    <t>ქვემო ქართლი</t>
  </si>
  <si>
    <t>ხარაგაული</t>
  </si>
  <si>
    <t>გარდაბანი</t>
  </si>
  <si>
    <t>გოგეშვილი მარიამი [ონლაინ კლინიკა]</t>
  </si>
  <si>
    <t>თეთრი-წყარო</t>
  </si>
  <si>
    <t>კაკალიაშვილი ნინო [ონლაინ კლინიკა]</t>
  </si>
  <si>
    <t>სტატუსი შედეგი</t>
  </si>
  <si>
    <t>საქმის ტიპი</t>
  </si>
  <si>
    <t>რუსთავი</t>
  </si>
  <si>
    <t>ევექსი-1 ზუგდიდის პოლიკლინიკა</t>
  </si>
  <si>
    <t>ახალი</t>
  </si>
  <si>
    <t>კოვიდ დადასტურებული - ოჯახის ექიმი</t>
  </si>
  <si>
    <t>აბაშა</t>
  </si>
  <si>
    <t>შიდა ქართლი</t>
  </si>
  <si>
    <t>კოხოძე რუსუდანი [ონლაინ კლინიკა]</t>
  </si>
  <si>
    <t>გაუქმებულია</t>
  </si>
  <si>
    <t>ოჯახის ექიმი</t>
  </si>
  <si>
    <t>გორი</t>
  </si>
  <si>
    <t>დასრულებულია</t>
  </si>
  <si>
    <t>მარტვილი</t>
  </si>
  <si>
    <t>კასპი</t>
  </si>
  <si>
    <t>ჯალაღონია თეკლე [ონლაინ კლინიკა]</t>
  </si>
  <si>
    <t>რეაგირებულია</t>
  </si>
  <si>
    <t>ქარელი</t>
  </si>
  <si>
    <t>ხითარიშვილი ქრისტინე [ონლაინ კლინიკა]</t>
  </si>
  <si>
    <t>ფოთი</t>
  </si>
  <si>
    <t>ხაშური</t>
  </si>
  <si>
    <t>წალენჯიხა</t>
  </si>
  <si>
    <t>ხობი</t>
  </si>
  <si>
    <t>ხელაშვილი თეონა [ონლაინ კლინიკა]</t>
  </si>
  <si>
    <t>სამცხე-ჯავახეთი</t>
  </si>
  <si>
    <t>კრიჭაშვილი დავითი [ონლაინ კლინიკა]</t>
  </si>
  <si>
    <t>ადიგენი</t>
  </si>
  <si>
    <t>შპს"მედისონ ჰოლდინგი" სამგორი-3</t>
  </si>
  <si>
    <t>ასპინძა</t>
  </si>
  <si>
    <t>კურტანიძე ასმათი [ონლაინ კლინიკა]</t>
  </si>
  <si>
    <t>ახალქალაქი</t>
  </si>
  <si>
    <t>ჯინჭველაშვილი მირიანი [ონლაინ კლინიკა]</t>
  </si>
  <si>
    <t>ახალციხე</t>
  </si>
  <si>
    <t>ბორჯომი</t>
  </si>
  <si>
    <t>ნიაური ლადო [ონლაინ კლინიკა]</t>
  </si>
  <si>
    <t>ნინოწმინდა</t>
  </si>
  <si>
    <t>შპს"მედისონ ჰოლდინგი" გლდანი-2</t>
  </si>
  <si>
    <t>შპს"მედისონ ჰოლდინგი" საბურთალო-2</t>
  </si>
  <si>
    <t>ბოლნისი</t>
  </si>
  <si>
    <t>შპს"მედისონ ჰოლდინგი" გლდანი-5</t>
  </si>
  <si>
    <t>მარნეული</t>
  </si>
  <si>
    <t>წალკა</t>
  </si>
  <si>
    <t>ჯამი</t>
  </si>
  <si>
    <t>შემთხვევის სტატუსი</t>
  </si>
  <si>
    <t>პროცენტი</t>
  </si>
  <si>
    <t>შემთხვევების სტატისტიკა ოპერატორების მიხედვით</t>
  </si>
  <si>
    <t>შემთხვევების სტატისტიკა კლინიკების მიხედვით მიხედვით მიხედვით</t>
  </si>
  <si>
    <t>შემთხვევების სტატისტიკა რეგიონების მიხედვით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</si>
</sst>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0" fillId="0" borderId="1" xfId="0" applyBorder="1" applyAlignment="1">
      <alignment horizontal="left" inden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9" fontId="0" fillId="0" borderId="1" xfId="1" applyFont="1" applyBorder="1"/>
    <xf numFmtId="9" fontId="1" fillId="2" borderId="1" xfId="1" applyFont="1" applyFill="1" applyBorder="1"/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D3:E21" totalsRowShown="0" headerRowDxfId="1" headerRowBorderDxfId="11" tableBorderDxfId="10" totalsRowBorderDxfId="9">
  <autoFilter ref="D3:E21"/>
  <tableColumns count="2">
    <tableColumn id="1" name="ოპერატორის სახელი გვარი" dataDxfId="8"/>
    <tableColumn id="2" name="პრობლემური შემთხვევები" dataDxfId="7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id="2" name="Table3" displayName="Table3" ref="A3:B26" totalsRowShown="0" headerRowDxfId="0" headerRowBorderDxfId="6" tableBorderDxfId="5" totalsRowBorderDxfId="4">
  <autoFilter ref="A3:B26"/>
  <tableColumns count="2">
    <tableColumn id="1" name="ოპერატორის სახელი გვარი" dataDxfId="3"/>
    <tableColumn id="2" name="განხილული შემთხვევები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workbookViewId="0">
      <selection activeCell="E26" sqref="E26"/>
    </sheetView>
  </sheetViews>
  <sheetFormatPr defaultRowHeight="15" x14ac:dyDescent="0.25"/>
  <cols>
    <col min="1" max="1" width="29.85546875" customWidth="1"/>
    <col min="2" max="2" width="15.85546875" customWidth="1"/>
    <col min="3" max="3" width="15.28515625" customWidth="1"/>
    <col min="4" max="4" width="29.5703125" customWidth="1"/>
    <col min="5" max="5" width="17.140625" bestFit="1" customWidth="1"/>
    <col min="7" max="7" width="49.5703125" bestFit="1" customWidth="1"/>
    <col min="8" max="8" width="14.140625" customWidth="1"/>
    <col min="9" max="9" width="5.85546875" customWidth="1"/>
    <col min="10" max="10" width="49.5703125" bestFit="1" customWidth="1"/>
    <col min="11" max="11" width="15" customWidth="1"/>
    <col min="12" max="12" width="9" customWidth="1"/>
    <col min="13" max="13" width="29.42578125" bestFit="1" customWidth="1"/>
    <col min="14" max="14" width="14.5703125" customWidth="1"/>
    <col min="15" max="15" width="8.5703125" customWidth="1"/>
    <col min="16" max="16" width="29.42578125" bestFit="1" customWidth="1"/>
    <col min="17" max="17" width="15.42578125" customWidth="1"/>
    <col min="18" max="18" width="28.140625" bestFit="1" customWidth="1"/>
  </cols>
  <sheetData>
    <row r="1" spans="1:17" ht="18.75" x14ac:dyDescent="0.3">
      <c r="A1" s="13" t="s">
        <v>133</v>
      </c>
      <c r="B1" s="13"/>
      <c r="C1" s="13"/>
      <c r="D1" s="13"/>
      <c r="E1" s="13"/>
      <c r="G1" s="13" t="s">
        <v>134</v>
      </c>
      <c r="H1" s="13"/>
      <c r="I1" s="13"/>
      <c r="J1" s="13"/>
      <c r="K1" s="13"/>
      <c r="M1" s="13" t="s">
        <v>135</v>
      </c>
      <c r="N1" s="13"/>
      <c r="O1" s="13"/>
      <c r="P1" s="13"/>
      <c r="Q1" s="13"/>
    </row>
    <row r="3" spans="1:17" ht="30" x14ac:dyDescent="0.25">
      <c r="A3" s="15" t="s">
        <v>3</v>
      </c>
      <c r="B3" s="17" t="s">
        <v>1</v>
      </c>
      <c r="C3" s="16"/>
      <c r="D3" s="15" t="s">
        <v>3</v>
      </c>
      <c r="E3" s="17" t="s">
        <v>2</v>
      </c>
      <c r="F3" s="16"/>
      <c r="G3" s="18" t="s">
        <v>0</v>
      </c>
      <c r="H3" s="19" t="s">
        <v>1</v>
      </c>
      <c r="I3" s="16"/>
      <c r="J3" s="18" t="s">
        <v>0</v>
      </c>
      <c r="K3" s="19" t="s">
        <v>2</v>
      </c>
      <c r="M3" s="20" t="s">
        <v>4</v>
      </c>
      <c r="N3" s="14" t="s">
        <v>1</v>
      </c>
      <c r="P3" s="20" t="s">
        <v>4</v>
      </c>
      <c r="Q3" s="21" t="s">
        <v>2</v>
      </c>
    </row>
    <row r="4" spans="1:17" x14ac:dyDescent="0.25">
      <c r="A4" s="4" t="s">
        <v>7</v>
      </c>
      <c r="B4" s="5">
        <v>202</v>
      </c>
      <c r="D4" s="4" t="s">
        <v>8</v>
      </c>
      <c r="E4" s="5">
        <v>48</v>
      </c>
      <c r="G4" s="2" t="s">
        <v>5</v>
      </c>
      <c r="H4" s="3">
        <v>136</v>
      </c>
      <c r="J4" s="2" t="s">
        <v>6</v>
      </c>
      <c r="K4" s="3">
        <v>48</v>
      </c>
      <c r="M4" s="6" t="s">
        <v>9</v>
      </c>
      <c r="N4" s="7">
        <v>313</v>
      </c>
      <c r="P4" s="6" t="s">
        <v>9</v>
      </c>
      <c r="Q4" s="7">
        <v>38</v>
      </c>
    </row>
    <row r="5" spans="1:17" x14ac:dyDescent="0.25">
      <c r="A5" s="4" t="s">
        <v>11</v>
      </c>
      <c r="B5" s="5">
        <v>199</v>
      </c>
      <c r="D5" s="4" t="s">
        <v>12</v>
      </c>
      <c r="E5" s="5">
        <v>36</v>
      </c>
      <c r="G5" s="2" t="s">
        <v>10</v>
      </c>
      <c r="H5" s="3">
        <v>130</v>
      </c>
      <c r="J5" s="2" t="s">
        <v>10</v>
      </c>
      <c r="K5" s="3">
        <v>44</v>
      </c>
      <c r="M5" s="8" t="s">
        <v>13</v>
      </c>
      <c r="N5" s="3">
        <v>221</v>
      </c>
      <c r="P5" s="8" t="s">
        <v>13</v>
      </c>
      <c r="Q5" s="3">
        <v>26</v>
      </c>
    </row>
    <row r="6" spans="1:17" x14ac:dyDescent="0.25">
      <c r="A6" s="4" t="s">
        <v>12</v>
      </c>
      <c r="B6" s="5">
        <v>189</v>
      </c>
      <c r="D6" s="4" t="s">
        <v>16</v>
      </c>
      <c r="E6" s="5">
        <v>35</v>
      </c>
      <c r="G6" s="2" t="s">
        <v>14</v>
      </c>
      <c r="H6" s="3">
        <v>128</v>
      </c>
      <c r="J6" s="2" t="s">
        <v>15</v>
      </c>
      <c r="K6" s="3">
        <v>28</v>
      </c>
      <c r="M6" s="8" t="s">
        <v>17</v>
      </c>
      <c r="N6" s="3">
        <v>8</v>
      </c>
      <c r="P6" s="8" t="s">
        <v>17</v>
      </c>
      <c r="Q6" s="3">
        <v>1</v>
      </c>
    </row>
    <row r="7" spans="1:17" x14ac:dyDescent="0.25">
      <c r="A7" s="4" t="s">
        <v>19</v>
      </c>
      <c r="B7" s="5">
        <v>172</v>
      </c>
      <c r="D7" s="4" t="s">
        <v>20</v>
      </c>
      <c r="E7" s="5">
        <v>25</v>
      </c>
      <c r="G7" s="2" t="s">
        <v>6</v>
      </c>
      <c r="H7" s="3">
        <v>121</v>
      </c>
      <c r="J7" s="2" t="s">
        <v>18</v>
      </c>
      <c r="K7" s="3">
        <v>25</v>
      </c>
      <c r="M7" s="8" t="s">
        <v>21</v>
      </c>
      <c r="N7" s="3">
        <v>20</v>
      </c>
      <c r="P7" s="8" t="s">
        <v>21</v>
      </c>
      <c r="Q7" s="3">
        <v>5</v>
      </c>
    </row>
    <row r="8" spans="1:17" x14ac:dyDescent="0.25">
      <c r="A8" s="4" t="s">
        <v>24</v>
      </c>
      <c r="B8" s="5">
        <v>142</v>
      </c>
      <c r="D8" s="4" t="s">
        <v>11</v>
      </c>
      <c r="E8" s="5">
        <v>25</v>
      </c>
      <c r="G8" s="2" t="s">
        <v>22</v>
      </c>
      <c r="H8" s="3">
        <v>106</v>
      </c>
      <c r="J8" s="2" t="s">
        <v>23</v>
      </c>
      <c r="K8" s="3">
        <v>14</v>
      </c>
      <c r="M8" s="8" t="s">
        <v>25</v>
      </c>
      <c r="N8" s="3">
        <v>3</v>
      </c>
      <c r="P8" s="8" t="s">
        <v>25</v>
      </c>
      <c r="Q8" s="3">
        <v>2</v>
      </c>
    </row>
    <row r="9" spans="1:17" x14ac:dyDescent="0.25">
      <c r="A9" s="4" t="s">
        <v>27</v>
      </c>
      <c r="B9" s="5">
        <v>130</v>
      </c>
      <c r="D9" s="4" t="s">
        <v>7</v>
      </c>
      <c r="E9" s="5">
        <v>20</v>
      </c>
      <c r="G9" s="2" t="s">
        <v>26</v>
      </c>
      <c r="H9" s="3">
        <v>91</v>
      </c>
      <c r="J9" s="2" t="s">
        <v>5</v>
      </c>
      <c r="K9" s="3">
        <v>13</v>
      </c>
      <c r="M9" s="8" t="s">
        <v>28</v>
      </c>
      <c r="N9" s="3">
        <v>47</v>
      </c>
      <c r="P9" s="8" t="s">
        <v>28</v>
      </c>
      <c r="Q9" s="3">
        <v>2</v>
      </c>
    </row>
    <row r="10" spans="1:17" x14ac:dyDescent="0.25">
      <c r="A10" s="4" t="s">
        <v>29</v>
      </c>
      <c r="B10" s="5">
        <v>127</v>
      </c>
      <c r="D10" s="4" t="s">
        <v>30</v>
      </c>
      <c r="E10" s="5">
        <v>17</v>
      </c>
      <c r="G10" s="2" t="s">
        <v>18</v>
      </c>
      <c r="H10" s="3">
        <v>81</v>
      </c>
      <c r="J10" s="2" t="s">
        <v>22</v>
      </c>
      <c r="K10" s="3">
        <v>12</v>
      </c>
      <c r="M10" s="8" t="s">
        <v>31</v>
      </c>
      <c r="N10" s="3">
        <v>14</v>
      </c>
      <c r="P10" s="8" t="s">
        <v>31</v>
      </c>
      <c r="Q10" s="3">
        <v>2</v>
      </c>
    </row>
    <row r="11" spans="1:17" x14ac:dyDescent="0.25">
      <c r="A11" s="4" t="s">
        <v>30</v>
      </c>
      <c r="B11" s="5">
        <v>118</v>
      </c>
      <c r="D11" s="4" t="s">
        <v>34</v>
      </c>
      <c r="E11" s="5">
        <v>9</v>
      </c>
      <c r="G11" s="2" t="s">
        <v>32</v>
      </c>
      <c r="H11" s="3">
        <v>78</v>
      </c>
      <c r="J11" s="2" t="s">
        <v>33</v>
      </c>
      <c r="K11" s="3">
        <v>10</v>
      </c>
      <c r="M11" s="6" t="s">
        <v>35</v>
      </c>
      <c r="N11" s="7">
        <v>15</v>
      </c>
      <c r="P11" s="6" t="s">
        <v>36</v>
      </c>
      <c r="Q11" s="7">
        <v>116</v>
      </c>
    </row>
    <row r="12" spans="1:17" x14ac:dyDescent="0.25">
      <c r="A12" s="4" t="s">
        <v>8</v>
      </c>
      <c r="B12" s="5">
        <v>114</v>
      </c>
      <c r="D12" s="4" t="s">
        <v>24</v>
      </c>
      <c r="E12" s="5">
        <v>8</v>
      </c>
      <c r="G12" s="2" t="s">
        <v>37</v>
      </c>
      <c r="H12" s="3">
        <v>75</v>
      </c>
      <c r="J12" s="2" t="s">
        <v>38</v>
      </c>
      <c r="K12" s="3">
        <v>9</v>
      </c>
      <c r="M12" s="8" t="s">
        <v>39</v>
      </c>
      <c r="N12" s="3">
        <v>7</v>
      </c>
      <c r="P12" s="8" t="s">
        <v>40</v>
      </c>
      <c r="Q12" s="3">
        <v>39</v>
      </c>
    </row>
    <row r="13" spans="1:17" x14ac:dyDescent="0.25">
      <c r="A13" s="4" t="s">
        <v>16</v>
      </c>
      <c r="B13" s="5">
        <v>97</v>
      </c>
      <c r="D13" s="4" t="s">
        <v>42</v>
      </c>
      <c r="E13" s="5">
        <v>7</v>
      </c>
      <c r="G13" s="2" t="s">
        <v>33</v>
      </c>
      <c r="H13" s="3">
        <v>68</v>
      </c>
      <c r="J13" s="2" t="s">
        <v>41</v>
      </c>
      <c r="K13" s="3">
        <v>7</v>
      </c>
      <c r="M13" s="8" t="s">
        <v>43</v>
      </c>
      <c r="N13" s="3">
        <v>6</v>
      </c>
      <c r="P13" s="8" t="s">
        <v>44</v>
      </c>
      <c r="Q13" s="3">
        <v>13</v>
      </c>
    </row>
    <row r="14" spans="1:17" x14ac:dyDescent="0.25">
      <c r="A14" s="4" t="s">
        <v>20</v>
      </c>
      <c r="B14" s="5">
        <v>81</v>
      </c>
      <c r="D14" s="4" t="s">
        <v>29</v>
      </c>
      <c r="E14" s="5">
        <v>6</v>
      </c>
      <c r="G14" s="2" t="s">
        <v>41</v>
      </c>
      <c r="H14" s="3">
        <v>67</v>
      </c>
      <c r="J14" s="2" t="s">
        <v>45</v>
      </c>
      <c r="K14" s="3">
        <v>7</v>
      </c>
      <c r="M14" s="8" t="s">
        <v>46</v>
      </c>
      <c r="N14" s="3">
        <v>2</v>
      </c>
      <c r="P14" s="8" t="s">
        <v>47</v>
      </c>
      <c r="Q14" s="3">
        <v>20</v>
      </c>
    </row>
    <row r="15" spans="1:17" x14ac:dyDescent="0.25">
      <c r="A15" s="4" t="s">
        <v>49</v>
      </c>
      <c r="B15" s="5">
        <v>59</v>
      </c>
      <c r="D15" s="4" t="s">
        <v>49</v>
      </c>
      <c r="E15" s="5">
        <v>5</v>
      </c>
      <c r="G15" s="2" t="s">
        <v>48</v>
      </c>
      <c r="H15" s="3">
        <v>65</v>
      </c>
      <c r="J15" s="2" t="s">
        <v>14</v>
      </c>
      <c r="K15" s="3">
        <v>7</v>
      </c>
      <c r="M15" s="6" t="s">
        <v>36</v>
      </c>
      <c r="N15" s="7">
        <v>903</v>
      </c>
      <c r="P15" s="8" t="s">
        <v>50</v>
      </c>
      <c r="Q15" s="3">
        <v>20</v>
      </c>
    </row>
    <row r="16" spans="1:17" x14ac:dyDescent="0.25">
      <c r="A16" s="4" t="s">
        <v>52</v>
      </c>
      <c r="B16" s="5">
        <v>48</v>
      </c>
      <c r="D16" s="4" t="s">
        <v>27</v>
      </c>
      <c r="E16" s="5">
        <v>5</v>
      </c>
      <c r="G16" s="2" t="s">
        <v>23</v>
      </c>
      <c r="H16" s="3">
        <v>55</v>
      </c>
      <c r="J16" s="2" t="s">
        <v>51</v>
      </c>
      <c r="K16" s="3">
        <v>6</v>
      </c>
      <c r="M16" s="8" t="s">
        <v>40</v>
      </c>
      <c r="N16" s="3">
        <v>181</v>
      </c>
      <c r="P16" s="8" t="s">
        <v>53</v>
      </c>
      <c r="Q16" s="3">
        <v>24</v>
      </c>
    </row>
    <row r="17" spans="1:17" x14ac:dyDescent="0.25">
      <c r="A17" s="4" t="s">
        <v>54</v>
      </c>
      <c r="B17" s="5">
        <v>23</v>
      </c>
      <c r="D17" s="4" t="s">
        <v>19</v>
      </c>
      <c r="E17" s="5">
        <v>4</v>
      </c>
      <c r="G17" s="2" t="s">
        <v>38</v>
      </c>
      <c r="H17" s="3">
        <v>48</v>
      </c>
      <c r="J17" s="2" t="s">
        <v>26</v>
      </c>
      <c r="K17" s="3">
        <v>5</v>
      </c>
      <c r="M17" s="8" t="s">
        <v>44</v>
      </c>
      <c r="N17" s="3">
        <v>186</v>
      </c>
      <c r="P17" s="6" t="s">
        <v>55</v>
      </c>
      <c r="Q17" s="7">
        <v>44</v>
      </c>
    </row>
    <row r="18" spans="1:17" x14ac:dyDescent="0.25">
      <c r="A18" s="4" t="s">
        <v>42</v>
      </c>
      <c r="B18" s="5">
        <v>15</v>
      </c>
      <c r="D18" s="4" t="s">
        <v>56</v>
      </c>
      <c r="E18" s="5">
        <v>4</v>
      </c>
      <c r="G18" s="2" t="s">
        <v>15</v>
      </c>
      <c r="H18" s="3">
        <v>46</v>
      </c>
      <c r="J18" s="2" t="s">
        <v>48</v>
      </c>
      <c r="K18" s="3">
        <v>4</v>
      </c>
      <c r="M18" s="8" t="s">
        <v>47</v>
      </c>
      <c r="N18" s="3">
        <v>197</v>
      </c>
      <c r="P18" s="8" t="s">
        <v>57</v>
      </c>
      <c r="Q18" s="3">
        <v>4</v>
      </c>
    </row>
    <row r="19" spans="1:17" x14ac:dyDescent="0.25">
      <c r="A19" s="4" t="s">
        <v>34</v>
      </c>
      <c r="B19" s="5">
        <v>14</v>
      </c>
      <c r="D19" s="4" t="s">
        <v>59</v>
      </c>
      <c r="E19" s="5">
        <v>3</v>
      </c>
      <c r="G19" s="2" t="s">
        <v>58</v>
      </c>
      <c r="H19" s="3">
        <v>44</v>
      </c>
      <c r="J19" s="2" t="s">
        <v>32</v>
      </c>
      <c r="K19" s="3">
        <v>4</v>
      </c>
      <c r="M19" s="8" t="s">
        <v>50</v>
      </c>
      <c r="N19" s="3">
        <v>252</v>
      </c>
      <c r="P19" s="8" t="s">
        <v>60</v>
      </c>
      <c r="Q19" s="3">
        <v>2</v>
      </c>
    </row>
    <row r="20" spans="1:17" x14ac:dyDescent="0.25">
      <c r="A20" s="4" t="s">
        <v>56</v>
      </c>
      <c r="B20" s="5">
        <v>13</v>
      </c>
      <c r="D20" s="4" t="s">
        <v>62</v>
      </c>
      <c r="E20" s="5">
        <v>1</v>
      </c>
      <c r="G20" s="2" t="s">
        <v>61</v>
      </c>
      <c r="H20" s="3">
        <v>34</v>
      </c>
      <c r="J20" s="2" t="s">
        <v>37</v>
      </c>
      <c r="K20" s="3">
        <v>4</v>
      </c>
      <c r="M20" s="8" t="s">
        <v>53</v>
      </c>
      <c r="N20" s="3">
        <v>87</v>
      </c>
      <c r="P20" s="8" t="s">
        <v>63</v>
      </c>
      <c r="Q20" s="3">
        <v>2</v>
      </c>
    </row>
    <row r="21" spans="1:17" x14ac:dyDescent="0.25">
      <c r="A21" s="4" t="s">
        <v>59</v>
      </c>
      <c r="B21" s="5">
        <v>6</v>
      </c>
      <c r="D21" s="9" t="s">
        <v>130</v>
      </c>
      <c r="E21" s="10">
        <v>258</v>
      </c>
      <c r="G21" s="2" t="s">
        <v>64</v>
      </c>
      <c r="H21" s="3">
        <v>31</v>
      </c>
      <c r="J21" s="2" t="s">
        <v>65</v>
      </c>
      <c r="K21" s="3">
        <v>3</v>
      </c>
      <c r="M21" s="6" t="s">
        <v>55</v>
      </c>
      <c r="N21" s="7">
        <v>136</v>
      </c>
      <c r="P21" s="8" t="s">
        <v>66</v>
      </c>
      <c r="Q21" s="3">
        <v>28</v>
      </c>
    </row>
    <row r="22" spans="1:17" x14ac:dyDescent="0.25">
      <c r="A22" s="4" t="s">
        <v>68</v>
      </c>
      <c r="B22" s="5">
        <v>3</v>
      </c>
      <c r="G22" s="2" t="s">
        <v>67</v>
      </c>
      <c r="H22" s="3">
        <v>31</v>
      </c>
      <c r="J22" s="2" t="s">
        <v>58</v>
      </c>
      <c r="K22" s="3">
        <v>2</v>
      </c>
      <c r="M22" s="8" t="s">
        <v>57</v>
      </c>
      <c r="N22" s="3">
        <v>9</v>
      </c>
      <c r="P22" s="8" t="s">
        <v>69</v>
      </c>
      <c r="Q22" s="3">
        <v>7</v>
      </c>
    </row>
    <row r="23" spans="1:17" x14ac:dyDescent="0.25">
      <c r="A23" s="4" t="s">
        <v>72</v>
      </c>
      <c r="B23" s="5">
        <v>1</v>
      </c>
      <c r="G23" s="2" t="s">
        <v>70</v>
      </c>
      <c r="H23" s="3">
        <v>29</v>
      </c>
      <c r="J23" s="2" t="s">
        <v>71</v>
      </c>
      <c r="K23" s="3">
        <v>2</v>
      </c>
      <c r="M23" s="8" t="s">
        <v>60</v>
      </c>
      <c r="N23" s="3">
        <v>15</v>
      </c>
      <c r="P23" s="8" t="s">
        <v>73</v>
      </c>
      <c r="Q23" s="3">
        <v>1</v>
      </c>
    </row>
    <row r="24" spans="1:17" x14ac:dyDescent="0.25">
      <c r="A24" s="4" t="s">
        <v>62</v>
      </c>
      <c r="B24" s="5">
        <v>1</v>
      </c>
      <c r="G24" s="2" t="s">
        <v>65</v>
      </c>
      <c r="H24" s="3">
        <v>29</v>
      </c>
      <c r="J24" s="2" t="s">
        <v>70</v>
      </c>
      <c r="K24" s="3">
        <v>1</v>
      </c>
      <c r="M24" s="8" t="s">
        <v>74</v>
      </c>
      <c r="N24" s="3">
        <v>8</v>
      </c>
      <c r="P24" s="6" t="s">
        <v>75</v>
      </c>
      <c r="Q24" s="7">
        <v>5</v>
      </c>
    </row>
    <row r="25" spans="1:17" x14ac:dyDescent="0.25">
      <c r="A25" s="4" t="s">
        <v>52</v>
      </c>
      <c r="B25" s="5">
        <v>1</v>
      </c>
      <c r="G25" s="2" t="s">
        <v>76</v>
      </c>
      <c r="H25" s="3">
        <v>27</v>
      </c>
      <c r="J25" s="2" t="s">
        <v>76</v>
      </c>
      <c r="K25" s="3">
        <v>1</v>
      </c>
      <c r="M25" s="8" t="s">
        <v>63</v>
      </c>
      <c r="N25" s="3">
        <v>2</v>
      </c>
      <c r="P25" s="8" t="s">
        <v>77</v>
      </c>
      <c r="Q25" s="3">
        <v>3</v>
      </c>
    </row>
    <row r="26" spans="1:17" x14ac:dyDescent="0.25">
      <c r="A26" s="9" t="s">
        <v>130</v>
      </c>
      <c r="B26" s="10">
        <v>1755</v>
      </c>
      <c r="G26" s="2" t="s">
        <v>45</v>
      </c>
      <c r="H26" s="3">
        <v>27</v>
      </c>
      <c r="J26" s="2" t="s">
        <v>78</v>
      </c>
      <c r="K26" s="3">
        <v>1</v>
      </c>
      <c r="M26" s="8" t="s">
        <v>66</v>
      </c>
      <c r="N26" s="3">
        <v>77</v>
      </c>
      <c r="P26" s="8" t="s">
        <v>79</v>
      </c>
      <c r="Q26" s="3">
        <v>2</v>
      </c>
    </row>
    <row r="27" spans="1:17" x14ac:dyDescent="0.25">
      <c r="G27" s="2" t="s">
        <v>80</v>
      </c>
      <c r="H27" s="3">
        <v>24</v>
      </c>
      <c r="J27" s="2" t="s">
        <v>81</v>
      </c>
      <c r="K27" s="3">
        <v>1</v>
      </c>
      <c r="M27" s="8" t="s">
        <v>69</v>
      </c>
      <c r="N27" s="3">
        <v>17</v>
      </c>
      <c r="P27" s="6" t="s">
        <v>82</v>
      </c>
      <c r="Q27" s="7">
        <v>7</v>
      </c>
    </row>
    <row r="28" spans="1:17" x14ac:dyDescent="0.25">
      <c r="G28" s="2" t="s">
        <v>78</v>
      </c>
      <c r="H28" s="3">
        <v>24</v>
      </c>
      <c r="J28" s="11" t="s">
        <v>130</v>
      </c>
      <c r="K28" s="12">
        <v>258</v>
      </c>
      <c r="M28" s="8" t="s">
        <v>83</v>
      </c>
      <c r="N28" s="3">
        <v>1</v>
      </c>
      <c r="P28" s="8" t="s">
        <v>84</v>
      </c>
      <c r="Q28" s="3">
        <v>3</v>
      </c>
    </row>
    <row r="29" spans="1:17" ht="18.75" x14ac:dyDescent="0.3">
      <c r="A29" s="13" t="s">
        <v>89</v>
      </c>
      <c r="B29" s="13"/>
      <c r="C29" s="22"/>
      <c r="D29" s="22"/>
      <c r="G29" s="2" t="s">
        <v>85</v>
      </c>
      <c r="H29" s="3">
        <v>16</v>
      </c>
      <c r="M29" s="8" t="s">
        <v>73</v>
      </c>
      <c r="N29" s="3">
        <v>7</v>
      </c>
      <c r="P29" s="8" t="s">
        <v>86</v>
      </c>
      <c r="Q29" s="3">
        <v>1</v>
      </c>
    </row>
    <row r="30" spans="1:17" ht="30" x14ac:dyDescent="0.25">
      <c r="A30" s="1" t="s">
        <v>89</v>
      </c>
      <c r="B30" s="14" t="s">
        <v>1</v>
      </c>
      <c r="C30" s="19" t="s">
        <v>2</v>
      </c>
      <c r="D30" s="25" t="s">
        <v>132</v>
      </c>
      <c r="G30" s="2" t="s">
        <v>87</v>
      </c>
      <c r="H30" s="3">
        <v>13</v>
      </c>
      <c r="M30" s="6" t="s">
        <v>75</v>
      </c>
      <c r="N30" s="7">
        <v>103</v>
      </c>
      <c r="P30" s="8" t="s">
        <v>90</v>
      </c>
      <c r="Q30" s="3">
        <v>3</v>
      </c>
    </row>
    <row r="31" spans="1:17" x14ac:dyDescent="0.25">
      <c r="A31" s="2" t="s">
        <v>93</v>
      </c>
      <c r="B31" s="3">
        <v>699</v>
      </c>
      <c r="C31" s="3">
        <v>168</v>
      </c>
      <c r="D31" s="23">
        <f>C31/B31</f>
        <v>0.24034334763948498</v>
      </c>
      <c r="G31" s="2" t="s">
        <v>91</v>
      </c>
      <c r="H31" s="3">
        <v>12</v>
      </c>
      <c r="M31" s="8" t="s">
        <v>94</v>
      </c>
      <c r="N31" s="3">
        <v>6</v>
      </c>
      <c r="P31" s="6" t="s">
        <v>95</v>
      </c>
      <c r="Q31" s="7">
        <v>48</v>
      </c>
    </row>
    <row r="32" spans="1:17" x14ac:dyDescent="0.25">
      <c r="A32" s="2" t="s">
        <v>98</v>
      </c>
      <c r="B32" s="3">
        <v>1056</v>
      </c>
      <c r="C32" s="3">
        <v>90</v>
      </c>
      <c r="D32" s="23">
        <f t="shared" ref="D32:D33" si="0">C32/B32</f>
        <v>8.5227272727272721E-2</v>
      </c>
      <c r="G32" s="2" t="s">
        <v>96</v>
      </c>
      <c r="H32" s="3">
        <v>12</v>
      </c>
      <c r="M32" s="8" t="s">
        <v>77</v>
      </c>
      <c r="N32" s="3">
        <v>44</v>
      </c>
      <c r="P32" s="8" t="s">
        <v>99</v>
      </c>
      <c r="Q32" s="3">
        <v>38</v>
      </c>
    </row>
    <row r="33" spans="1:17" x14ac:dyDescent="0.25">
      <c r="A33" s="11" t="s">
        <v>130</v>
      </c>
      <c r="B33" s="12">
        <v>1755</v>
      </c>
      <c r="C33" s="12">
        <v>258</v>
      </c>
      <c r="D33" s="24">
        <f t="shared" si="0"/>
        <v>0.14700854700854701</v>
      </c>
      <c r="G33" s="2" t="s">
        <v>71</v>
      </c>
      <c r="H33" s="3">
        <v>11</v>
      </c>
      <c r="M33" s="8" t="s">
        <v>101</v>
      </c>
      <c r="N33" s="3">
        <v>1</v>
      </c>
      <c r="P33" s="8" t="s">
        <v>102</v>
      </c>
      <c r="Q33" s="3">
        <v>1</v>
      </c>
    </row>
    <row r="34" spans="1:17" x14ac:dyDescent="0.25">
      <c r="G34" s="2" t="s">
        <v>103</v>
      </c>
      <c r="H34" s="3">
        <v>11</v>
      </c>
      <c r="M34" s="8" t="s">
        <v>79</v>
      </c>
      <c r="N34" s="3">
        <v>7</v>
      </c>
      <c r="P34" s="8" t="s">
        <v>105</v>
      </c>
      <c r="Q34" s="3">
        <v>1</v>
      </c>
    </row>
    <row r="35" spans="1:17" ht="18.75" x14ac:dyDescent="0.3">
      <c r="A35" s="13" t="s">
        <v>131</v>
      </c>
      <c r="B35" s="13"/>
      <c r="G35" s="2" t="s">
        <v>106</v>
      </c>
      <c r="H35" s="3">
        <v>10</v>
      </c>
      <c r="M35" s="8" t="s">
        <v>107</v>
      </c>
      <c r="N35" s="3">
        <v>28</v>
      </c>
      <c r="P35" s="8" t="s">
        <v>108</v>
      </c>
      <c r="Q35" s="3">
        <v>8</v>
      </c>
    </row>
    <row r="36" spans="1:17" ht="30" x14ac:dyDescent="0.25">
      <c r="A36" s="1" t="s">
        <v>88</v>
      </c>
      <c r="B36" s="14" t="s">
        <v>1</v>
      </c>
      <c r="G36" s="2" t="s">
        <v>81</v>
      </c>
      <c r="H36" s="3">
        <v>10</v>
      </c>
      <c r="M36" s="8" t="s">
        <v>109</v>
      </c>
      <c r="N36" s="3">
        <v>8</v>
      </c>
      <c r="P36" s="11" t="s">
        <v>130</v>
      </c>
      <c r="Q36" s="12">
        <v>258</v>
      </c>
    </row>
    <row r="37" spans="1:17" x14ac:dyDescent="0.25">
      <c r="A37" s="2" t="s">
        <v>92</v>
      </c>
      <c r="B37" s="3">
        <v>1</v>
      </c>
      <c r="G37" s="2" t="s">
        <v>56</v>
      </c>
      <c r="H37" s="3">
        <v>10</v>
      </c>
      <c r="M37" s="8" t="s">
        <v>110</v>
      </c>
      <c r="N37" s="3">
        <v>9</v>
      </c>
    </row>
    <row r="38" spans="1:17" x14ac:dyDescent="0.25">
      <c r="A38" s="2" t="s">
        <v>97</v>
      </c>
      <c r="B38" s="3">
        <v>11</v>
      </c>
      <c r="G38" s="2" t="s">
        <v>111</v>
      </c>
      <c r="H38" s="3">
        <v>9</v>
      </c>
      <c r="M38" s="6" t="s">
        <v>112</v>
      </c>
      <c r="N38" s="7">
        <v>34</v>
      </c>
    </row>
    <row r="39" spans="1:17" x14ac:dyDescent="0.25">
      <c r="A39" s="2" t="s">
        <v>100</v>
      </c>
      <c r="B39" s="3">
        <v>10</v>
      </c>
      <c r="G39" s="2" t="s">
        <v>113</v>
      </c>
      <c r="H39" s="3">
        <v>7</v>
      </c>
      <c r="M39" s="8" t="s">
        <v>114</v>
      </c>
      <c r="N39" s="3">
        <v>6</v>
      </c>
    </row>
    <row r="40" spans="1:17" x14ac:dyDescent="0.25">
      <c r="A40" s="2" t="s">
        <v>104</v>
      </c>
      <c r="B40" s="3">
        <v>1733</v>
      </c>
      <c r="G40" s="2" t="s">
        <v>115</v>
      </c>
      <c r="H40" s="3">
        <v>7</v>
      </c>
      <c r="M40" s="8" t="s">
        <v>116</v>
      </c>
      <c r="N40" s="3">
        <v>4</v>
      </c>
    </row>
    <row r="41" spans="1:17" x14ac:dyDescent="0.25">
      <c r="A41" s="11" t="s">
        <v>130</v>
      </c>
      <c r="B41" s="12">
        <v>1755</v>
      </c>
      <c r="G41" s="2" t="s">
        <v>117</v>
      </c>
      <c r="H41" s="3">
        <v>7</v>
      </c>
      <c r="M41" s="8" t="s">
        <v>118</v>
      </c>
      <c r="N41" s="3">
        <v>4</v>
      </c>
    </row>
    <row r="42" spans="1:17" x14ac:dyDescent="0.25">
      <c r="G42" s="2" t="s">
        <v>119</v>
      </c>
      <c r="H42" s="3">
        <v>6</v>
      </c>
      <c r="M42" s="8" t="s">
        <v>120</v>
      </c>
      <c r="N42" s="3">
        <v>14</v>
      </c>
    </row>
    <row r="43" spans="1:17" x14ac:dyDescent="0.25">
      <c r="G43" s="2" t="s">
        <v>51</v>
      </c>
      <c r="H43" s="3">
        <v>6</v>
      </c>
      <c r="M43" s="8" t="s">
        <v>121</v>
      </c>
      <c r="N43" s="3">
        <v>3</v>
      </c>
    </row>
    <row r="44" spans="1:17" x14ac:dyDescent="0.25">
      <c r="G44" s="2" t="s">
        <v>122</v>
      </c>
      <c r="H44" s="3">
        <v>4</v>
      </c>
      <c r="M44" s="8" t="s">
        <v>123</v>
      </c>
      <c r="N44" s="3">
        <v>3</v>
      </c>
    </row>
    <row r="45" spans="1:17" x14ac:dyDescent="0.25">
      <c r="G45" s="2" t="s">
        <v>124</v>
      </c>
      <c r="H45" s="3">
        <v>4</v>
      </c>
      <c r="M45" s="6" t="s">
        <v>82</v>
      </c>
      <c r="N45" s="7">
        <v>129</v>
      </c>
    </row>
    <row r="46" spans="1:17" x14ac:dyDescent="0.25">
      <c r="G46" s="2" t="s">
        <v>125</v>
      </c>
      <c r="H46" s="3">
        <v>4</v>
      </c>
      <c r="M46" s="8" t="s">
        <v>126</v>
      </c>
      <c r="N46" s="3">
        <v>7</v>
      </c>
    </row>
    <row r="47" spans="1:17" x14ac:dyDescent="0.25">
      <c r="G47" s="2" t="s">
        <v>127</v>
      </c>
      <c r="H47" s="3">
        <v>1</v>
      </c>
      <c r="M47" s="8" t="s">
        <v>84</v>
      </c>
      <c r="N47" s="3">
        <v>38</v>
      </c>
    </row>
    <row r="48" spans="1:17" x14ac:dyDescent="0.25">
      <c r="G48" s="11" t="s">
        <v>130</v>
      </c>
      <c r="H48" s="12">
        <v>1755</v>
      </c>
      <c r="M48" s="8" t="s">
        <v>86</v>
      </c>
      <c r="N48" s="3">
        <v>7</v>
      </c>
    </row>
    <row r="49" spans="13:14" x14ac:dyDescent="0.25">
      <c r="M49" s="8" t="s">
        <v>128</v>
      </c>
      <c r="N49" s="3">
        <v>3</v>
      </c>
    </row>
    <row r="50" spans="13:14" x14ac:dyDescent="0.25">
      <c r="M50" s="8" t="s">
        <v>90</v>
      </c>
      <c r="N50" s="3">
        <v>71</v>
      </c>
    </row>
    <row r="51" spans="13:14" x14ac:dyDescent="0.25">
      <c r="M51" s="8" t="s">
        <v>129</v>
      </c>
      <c r="N51" s="3">
        <v>3</v>
      </c>
    </row>
    <row r="52" spans="13:14" x14ac:dyDescent="0.25">
      <c r="M52" s="6" t="s">
        <v>95</v>
      </c>
      <c r="N52" s="7">
        <v>121</v>
      </c>
    </row>
    <row r="53" spans="13:14" x14ac:dyDescent="0.25">
      <c r="M53" s="8" t="s">
        <v>99</v>
      </c>
      <c r="N53" s="3">
        <v>83</v>
      </c>
    </row>
    <row r="54" spans="13:14" x14ac:dyDescent="0.25">
      <c r="M54" s="8" t="s">
        <v>102</v>
      </c>
      <c r="N54" s="3">
        <v>5</v>
      </c>
    </row>
    <row r="55" spans="13:14" x14ac:dyDescent="0.25">
      <c r="M55" s="8" t="s">
        <v>105</v>
      </c>
      <c r="N55" s="3">
        <v>13</v>
      </c>
    </row>
    <row r="56" spans="13:14" x14ac:dyDescent="0.25">
      <c r="M56" s="8" t="s">
        <v>108</v>
      </c>
      <c r="N56" s="3">
        <v>20</v>
      </c>
    </row>
    <row r="57" spans="13:14" x14ac:dyDescent="0.25">
      <c r="M57" s="6" t="s">
        <v>56</v>
      </c>
      <c r="N57" s="7">
        <v>1</v>
      </c>
    </row>
    <row r="58" spans="13:14" x14ac:dyDescent="0.25">
      <c r="M58" s="8" t="s">
        <v>56</v>
      </c>
      <c r="N58" s="3">
        <v>1</v>
      </c>
    </row>
    <row r="59" spans="13:14" x14ac:dyDescent="0.25">
      <c r="M59" s="11" t="s">
        <v>130</v>
      </c>
      <c r="N59" s="12">
        <v>1755</v>
      </c>
    </row>
  </sheetData>
  <mergeCells count="5">
    <mergeCell ref="A1:E1"/>
    <mergeCell ref="M1:Q1"/>
    <mergeCell ref="G1:K1"/>
    <mergeCell ref="A35:B35"/>
    <mergeCell ref="A29:B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2020-10-23T16:58:13Z</dcterms:modified>
</cp:coreProperties>
</file>