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jakhia\Desktop\"/>
    </mc:Choice>
  </mc:AlternateContent>
  <bookViews>
    <workbookView xWindow="0" yWindow="0" windowWidth="24000" windowHeight="960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<sst xmlns="http://schemas.openxmlformats.org/spreadsheetml/2006/main" count="101" uniqueCount="74">
  <si>
    <t>City</t>
  </si>
  <si>
    <t>ID</t>
  </si>
  <si>
    <t>PNumber</t>
  </si>
  <si>
    <t>LName</t>
  </si>
  <si>
    <t>FName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</si>
  <si>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</si>
  <si>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</si>
  <si>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</si>
  <si>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</si>
  <si>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</si>
  <si>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</si>
  <si>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</si>
  <si>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</si>
  <si>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</si>
  <si>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</si>
  <si>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</si>
  <si>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</si>
  <si>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</si>
  <si>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</si>
  <si>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</si>
  <si>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</si>
  <si>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</si>
  <si>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</si>
  <si>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</si>
  <si>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</si>
  <si>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</si>
  <si>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</si>
  <si>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</si>
  <si>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</si>
  <si>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</si>
  <si>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</si>
  <si>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</si>
  <si>
    <t>ასლამაზაშვილი</t>
  </si>
  <si>
    <t>ლიანა</t>
  </si>
  <si>
    <t>აცელულური გამონადენი</t>
  </si>
  <si>
    <t>e93983af-2880-494e-a85e-b12e5ff1645b</t>
  </si>
  <si>
    <t>NcdcID</t>
  </si>
  <si>
    <t>Name</t>
  </si>
  <si>
    <t>893ccd15-8be4-4339-b126-13ceb4323a62</t>
  </si>
  <si>
    <t>32b778d6-fa7f-43ea-8d58-1d9fc5ea2580</t>
  </si>
  <si>
    <t>c4ddd1a1-34e6-4796-ae83-29c6a16b231f</t>
  </si>
  <si>
    <t>1afc8460-e860-498e-8246-3bca06390eff</t>
  </si>
  <si>
    <t>23503b0b-354c-454a-98c9-44d2c5dfe96a</t>
  </si>
  <si>
    <t>021314e0-2ee7-4a60-886c-7e4b383718a9</t>
  </si>
  <si>
    <t>86992408-9a97-4dfc-8ee6-a64e9dec438a</t>
  </si>
  <si>
    <t>d42fdcaa-17fd-493d-8f38-dd73424c4250</t>
  </si>
  <si>
    <t>76b90701-ab01-4b3f-8760-d0c11717aed5</t>
  </si>
  <si>
    <t>2de2e74c-0451-41d1-a97c-09ea1237114d</t>
  </si>
  <si>
    <t>06075af9-c314-47ad-bb25-5cd3f0e01803</t>
  </si>
  <si>
    <t>463405ce-ac36-4e22-8543-0b4bc3fb7b76</t>
  </si>
  <si>
    <t>მასალა არაადექვატურია</t>
  </si>
  <si>
    <t>2d55d5fc-50aa-411f-b368-3b7dd58582f7</t>
  </si>
  <si>
    <t>სარძევე ჯირკვალი</t>
  </si>
  <si>
    <t>გაფრინდაშვილი</t>
  </si>
  <si>
    <t>ლეგაშვილი</t>
  </si>
  <si>
    <t>ქიმაძე</t>
  </si>
  <si>
    <t>სვეტლანა</t>
  </si>
  <si>
    <t>ელიზა</t>
  </si>
  <si>
    <t>ნატო</t>
  </si>
  <si>
    <t>01004006961</t>
  </si>
  <si>
    <t>01501138461</t>
  </si>
  <si>
    <t>35001089485</t>
  </si>
  <si>
    <t>28001024027</t>
  </si>
  <si>
    <t>მუსაევა</t>
  </si>
  <si>
    <t>აგიგატ</t>
  </si>
  <si>
    <t>31001015940</t>
  </si>
  <si>
    <t>გამდლიშვილი</t>
  </si>
  <si>
    <t>გულიკო</t>
  </si>
  <si>
    <t>კოპაძე</t>
  </si>
  <si>
    <t>ლია</t>
  </si>
  <si>
    <t>57001007494</t>
  </si>
  <si>
    <t>გრიგალაშვილი</t>
  </si>
  <si>
    <t>ირინე</t>
  </si>
  <si>
    <t>უარს აცხადებს კვლევაზე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</si>
</sst>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5" fillId="0" borderId="0" xfId="0" applyFont="1" applyFill="1"/>
    <xf numFmtId="49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zoomScale="115" zoomScaleNormal="115" workbookViewId="0">
      <selection activeCell="F13" sqref="F13"/>
    </sheetView>
  </sheetViews>
  <sheetFormatPr defaultRowHeight="15" x14ac:dyDescent="0.25"/>
  <cols>
    <col min="1" max="1" width="42.7109375" customWidth="1"/>
    <col min="2" max="2" width="13.28515625" customWidth="1"/>
    <col min="3" max="3" width="23.140625" style="1" customWidth="1"/>
    <col min="4" max="4" width="21" customWidth="1"/>
    <col min="5" max="5" width="14" customWidth="1"/>
    <col min="6" max="6" width="21" customWidth="1"/>
    <col min="7" max="7" width="37.85546875" bestFit="1" customWidth="1"/>
    <col min="8" max="8" width="36.5703125" customWidth="1"/>
    <col min="9" max="9" width="39.140625" customWidth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30</v>
      </c>
      <c r="H1" s="5" t="s">
        <v>31</v>
      </c>
    </row>
    <row r="2" spans="1:10" ht="18.75" x14ac:dyDescent="0.3">
      <c r="A2" s="7"/>
      <c r="B2" s="12">
        <v>290608</v>
      </c>
      <c r="C2" s="11" t="s">
        <v>59</v>
      </c>
      <c r="D2" s="13" t="s">
        <v>32</v>
      </c>
      <c r="E2" s="13" t="s">
        <v>33</v>
      </c>
      <c r="F2" s="6" t="s">
        <v>13</v>
      </c>
      <c r="H2" s="9" t="s">
        <v>25</v>
      </c>
      <c r="I2" s="8"/>
    </row>
    <row r="3" spans="1:10" x14ac:dyDescent="0.25">
      <c r="A3" s="7"/>
      <c r="B3" s="12">
        <v>293747</v>
      </c>
      <c r="C3" s="11" t="s">
        <v>60</v>
      </c>
      <c r="D3" s="13" t="s">
        <v>53</v>
      </c>
      <c r="E3" s="13" t="s">
        <v>56</v>
      </c>
      <c r="F3" t="s">
        <v>11</v>
      </c>
      <c r="H3" s="9" t="s">
        <v>22</v>
      </c>
    </row>
    <row r="4" spans="1:10" x14ac:dyDescent="0.25">
      <c r="A4" s="7"/>
      <c r="B4" s="12">
        <v>297557</v>
      </c>
      <c r="C4" s="11" t="s">
        <v>62</v>
      </c>
      <c r="D4" s="13" t="s">
        <v>63</v>
      </c>
      <c r="E4" s="13" t="s">
        <v>64</v>
      </c>
      <c r="G4" s="14" t="s">
        <v>73</v>
      </c>
      <c r="H4" s="10"/>
      <c r="J4" s="8"/>
    </row>
    <row r="5" spans="1:10" x14ac:dyDescent="0.25">
      <c r="A5" s="7"/>
      <c r="B5" s="12">
        <v>281997</v>
      </c>
      <c r="C5" s="11" t="s">
        <v>65</v>
      </c>
      <c r="D5" s="13" t="s">
        <v>66</v>
      </c>
      <c r="E5" s="13" t="s">
        <v>67</v>
      </c>
      <c r="G5" s="14" t="s">
        <v>73</v>
      </c>
      <c r="H5" s="9"/>
    </row>
    <row r="6" spans="1:10" x14ac:dyDescent="0.25">
      <c r="A6" s="7"/>
      <c r="B6" s="12">
        <v>299398</v>
      </c>
      <c r="C6" s="13">
        <v>35001003772</v>
      </c>
      <c r="D6" s="13" t="s">
        <v>68</v>
      </c>
      <c r="E6" s="13" t="s">
        <v>69</v>
      </c>
      <c r="G6" s="14" t="s">
        <v>73</v>
      </c>
      <c r="H6" s="9"/>
    </row>
    <row r="7" spans="1:10" x14ac:dyDescent="0.25">
      <c r="A7" s="7"/>
      <c r="B7" s="12">
        <v>299399</v>
      </c>
      <c r="C7" s="13">
        <v>35001044712</v>
      </c>
      <c r="D7" s="13" t="s">
        <v>54</v>
      </c>
      <c r="E7" s="13" t="s">
        <v>57</v>
      </c>
      <c r="F7" t="s">
        <v>11</v>
      </c>
      <c r="H7" s="9" t="s">
        <v>21</v>
      </c>
    </row>
    <row r="8" spans="1:10" x14ac:dyDescent="0.25">
      <c r="B8" s="13">
        <v>298519</v>
      </c>
      <c r="C8" s="11" t="s">
        <v>61</v>
      </c>
      <c r="D8" s="13" t="s">
        <v>55</v>
      </c>
      <c r="E8" s="13" t="s">
        <v>58</v>
      </c>
      <c r="F8" t="s">
        <v>11</v>
      </c>
      <c r="H8" t="s">
        <v>21</v>
      </c>
    </row>
    <row r="9" spans="1:10" x14ac:dyDescent="0.25">
      <c r="B9" s="13">
        <v>298436</v>
      </c>
      <c r="C9" s="11" t="s">
        <v>70</v>
      </c>
      <c r="D9" s="13" t="s">
        <v>71</v>
      </c>
      <c r="E9" s="13" t="s">
        <v>72</v>
      </c>
      <c r="G9" s="14" t="s">
        <v>73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Diagnozi!$A$1:$A$14</xm:f>
          </x14:formula1>
          <xm:sqref>H2:H3 H5:H22</xm:sqref>
        </x14:dataValidation>
        <x14:dataValidation type="list" allowBlank="1" showInputMessage="1" showErrorMessage="1">
          <x14:formula1>
            <xm:f>Topologia!$A$1:$A$9</xm:f>
          </x14:formula1>
          <xm:sqref>F2:F22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C19" sqref="C19"/>
    </sheetView>
  </sheetViews>
  <sheetFormatPr defaultRowHeight="15" x14ac:dyDescent="0.25"/>
  <cols>
    <col min="1" max="2" width="54.85546875" bestFit="1" customWidth="1"/>
  </cols>
  <sheetData>
    <row r="1" spans="1:2" x14ac:dyDescent="0.25">
      <c r="A1" t="s">
        <v>5</v>
      </c>
      <c r="B1" t="s">
        <v>38</v>
      </c>
    </row>
    <row r="2" spans="1:2" x14ac:dyDescent="0.25">
      <c r="A2" t="s">
        <v>6</v>
      </c>
      <c r="B2" t="s">
        <v>39</v>
      </c>
    </row>
    <row r="3" spans="1:2" x14ac:dyDescent="0.25">
      <c r="A3" t="s">
        <v>7</v>
      </c>
      <c r="B3" t="s">
        <v>40</v>
      </c>
    </row>
    <row r="4" spans="1:2" x14ac:dyDescent="0.25">
      <c r="A4" t="s">
        <v>8</v>
      </c>
      <c r="B4" t="s">
        <v>41</v>
      </c>
    </row>
    <row r="5" spans="1:2" x14ac:dyDescent="0.25">
      <c r="A5" t="s">
        <v>9</v>
      </c>
      <c r="B5" t="s">
        <v>42</v>
      </c>
    </row>
    <row r="6" spans="1:2" x14ac:dyDescent="0.25">
      <c r="A6" t="s">
        <v>10</v>
      </c>
      <c r="B6" t="s">
        <v>43</v>
      </c>
    </row>
    <row r="7" spans="1:2" x14ac:dyDescent="0.25">
      <c r="A7" t="s">
        <v>11</v>
      </c>
      <c r="B7" t="s">
        <v>44</v>
      </c>
    </row>
    <row r="8" spans="1:2" x14ac:dyDescent="0.25">
      <c r="A8" t="s">
        <v>12</v>
      </c>
      <c r="B8" t="s">
        <v>35</v>
      </c>
    </row>
    <row r="9" spans="1:2" x14ac:dyDescent="0.25">
      <c r="A9" t="s">
        <v>13</v>
      </c>
      <c r="B9" t="s">
        <v>45</v>
      </c>
    </row>
    <row r="17" spans="1:2" x14ac:dyDescent="0.25">
      <c r="A17" t="s">
        <v>36</v>
      </c>
      <c r="B17" t="s">
        <v>37</v>
      </c>
    </row>
    <row r="18" spans="1:2" x14ac:dyDescent="0.25">
      <c r="A18" t="s">
        <v>51</v>
      </c>
      <c r="B1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22" sqref="A22"/>
    </sheetView>
  </sheetViews>
  <sheetFormatPr defaultRowHeight="15" x14ac:dyDescent="0.25"/>
  <cols>
    <col min="1" max="1" width="68.28515625" bestFit="1" customWidth="1"/>
    <col min="2" max="2" width="67.85546875" bestFit="1" customWidth="1"/>
  </cols>
  <sheetData>
    <row r="1" spans="1:2" x14ac:dyDescent="0.25">
      <c r="A1" t="s">
        <v>18</v>
      </c>
    </row>
    <row r="2" spans="1:2" x14ac:dyDescent="0.25">
      <c r="A2" t="s">
        <v>17</v>
      </c>
    </row>
    <row r="3" spans="1:2" x14ac:dyDescent="0.25">
      <c r="A3" t="s">
        <v>25</v>
      </c>
    </row>
    <row r="4" spans="1:2" x14ac:dyDescent="0.25">
      <c r="A4" t="s">
        <v>22</v>
      </c>
    </row>
    <row r="5" spans="1:2" x14ac:dyDescent="0.25">
      <c r="A5" t="s">
        <v>26</v>
      </c>
      <c r="B5" t="s">
        <v>46</v>
      </c>
    </row>
    <row r="6" spans="1:2" x14ac:dyDescent="0.25">
      <c r="A6" t="s">
        <v>24</v>
      </c>
      <c r="B6" t="s">
        <v>48</v>
      </c>
    </row>
    <row r="7" spans="1:2" x14ac:dyDescent="0.25">
      <c r="A7" t="s">
        <v>28</v>
      </c>
    </row>
    <row r="8" spans="1:2" x14ac:dyDescent="0.25">
      <c r="A8" t="s">
        <v>21</v>
      </c>
    </row>
    <row r="9" spans="1:2" x14ac:dyDescent="0.25">
      <c r="A9" t="s">
        <v>14</v>
      </c>
    </row>
    <row r="10" spans="1:2" x14ac:dyDescent="0.25">
      <c r="A10" t="s">
        <v>15</v>
      </c>
      <c r="B10" t="s">
        <v>47</v>
      </c>
    </row>
    <row r="11" spans="1:2" x14ac:dyDescent="0.25">
      <c r="A11" t="s">
        <v>29</v>
      </c>
    </row>
    <row r="12" spans="1:2" x14ac:dyDescent="0.25">
      <c r="A12" t="s">
        <v>19</v>
      </c>
    </row>
    <row r="13" spans="1:2" x14ac:dyDescent="0.25">
      <c r="A13" t="s">
        <v>27</v>
      </c>
    </row>
    <row r="14" spans="1:2" x14ac:dyDescent="0.25">
      <c r="A14" t="s">
        <v>23</v>
      </c>
    </row>
    <row r="15" spans="1:2" x14ac:dyDescent="0.25">
      <c r="A15" t="s">
        <v>50</v>
      </c>
      <c r="B15" t="s">
        <v>49</v>
      </c>
    </row>
    <row r="16" spans="1:2" x14ac:dyDescent="0.25">
      <c r="A16" s="8" t="s">
        <v>34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51</v>
      </c>
      <c r="B20" t="s">
        <v>52</v>
      </c>
    </row>
    <row r="26" spans="1:2" ht="15.75" x14ac:dyDescent="0.25">
      <c r="A26" s="3" t="s">
        <v>18</v>
      </c>
      <c r="B26" s="2" t="str">
        <f>"N'"&amp;A26&amp;"',"</f>
        <v>N'ადენოზი',</v>
      </c>
    </row>
    <row r="27" spans="1:2" ht="15.75" x14ac:dyDescent="0.25">
      <c r="A27" s="4" t="s">
        <v>17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25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22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26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24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20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21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14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15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16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19</v>
      </c>
      <c r="B37" s="2" t="str">
        <f t="shared" si="0"/>
        <v>N'ფიბრომატოზი',</v>
      </c>
    </row>
    <row r="38" spans="1:2" ht="15.75" x14ac:dyDescent="0.25">
      <c r="A38" s="3" t="s">
        <v>27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23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ეკა ჯახია</cp:lastModifiedBy>
  <dcterms:created xsi:type="dcterms:W3CDTF">2020-08-05T16:23:06Z</dcterms:created>
  <dcterms:modified xsi:type="dcterms:W3CDTF">2020-10-08T06:30:02Z</dcterms:modified>
</cp:coreProperties>
</file>