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1 (2)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7" i="1"/>
  <c r="G66" i="1"/>
  <c r="G65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0" i="1"/>
  <c r="G19" i="1"/>
  <c r="G18" i="1"/>
  <c r="G17" i="1"/>
  <c r="G16" i="1"/>
  <c r="G15" i="1"/>
  <c r="G14" i="1"/>
  <c r="G13" i="1"/>
  <c r="G12" i="1"/>
  <c r="G11" i="1"/>
  <c r="G10" i="1"/>
  <c r="G9" i="1"/>
  <c r="G7" i="1"/>
  <c r="G6" i="1"/>
  <c r="G5" i="1"/>
  <c r="G70" i="1" s="1"/>
</calcChain>
</file>

<file path=xl/sharedStrings.xml><?xml version="1.0" encoding="utf-8"?>
<sst xmlns="http://schemas.openxmlformats.org/spreadsheetml/2006/main" count="161" uniqueCount="101">
  <si>
    <t>№</t>
  </si>
  <si>
    <t>დასახელება</t>
  </si>
  <si>
    <t>ზუსტი მახასიათებლები</t>
  </si>
  <si>
    <t>განზომილება</t>
  </si>
  <si>
    <t>სულ რაოდენობა</t>
  </si>
  <si>
    <t>ერთეულის ფასი</t>
  </si>
  <si>
    <t>ხელშეკრულების ფასი</t>
  </si>
  <si>
    <t>სულ ჯამი</t>
  </si>
  <si>
    <t>საყოფაცხოვრებო ტექნიკა</t>
  </si>
  <si>
    <t>მაცივარი</t>
  </si>
  <si>
    <t>ტიპი: ორკამერიანი
მართვის ტიპი: მექანიკური 
საერთო სასარგებლო მოცულობა: 138 ლ - 188 ლ
საყინულე კამერის განლაგება: ზედა 
ენერგომოხმარების კლასი: A
სექციების რაოდენობა: 2
ზომა (სიმაღლეXსიგანეXსიღრმე): 135X48X50 სმ</t>
  </si>
  <si>
    <t>ცალი</t>
  </si>
  <si>
    <t>მაგიდაზე დასადგმელი გაზქურა</t>
  </si>
  <si>
    <t>დასადგმელი, მაგიდის გაზქურა
3 სანთურა ბუნებრივ გაზზე</t>
  </si>
  <si>
    <t>სარეცხი მანქანა</t>
  </si>
  <si>
    <t>მაქსიმალურ ჩატვირთვა: 5,5 კგ
ბრუნი: 800 ბრ/წთ
ენერგო მოხმარების კლასი: A+
სიმძლავრე: max 2300 W; ტენი-1900 W
გახარჯვის პარამეტრები ( 5,5 კგ. ბამბეული 60˚C, Eco რეცხვისას):
წყალი-8800 ლ/წელიწადში
ელექტრო ენერგია-182 კვტ/წელიწადში</t>
  </si>
  <si>
    <t>საკვები</t>
  </si>
  <si>
    <t xml:space="preserve">ხორბლის ფქვილი  </t>
  </si>
  <si>
    <t>თეთრი უმაღლესი ხარისხის</t>
  </si>
  <si>
    <t>კგ</t>
  </si>
  <si>
    <t>ბრინჯი</t>
  </si>
  <si>
    <t xml:space="preserve"> თეთრი, გრძელი</t>
  </si>
  <si>
    <t>წიწიბურა</t>
  </si>
  <si>
    <t xml:space="preserve">ვერმიშელი </t>
  </si>
  <si>
    <t>ლობიო</t>
  </si>
  <si>
    <t>ჩაი</t>
  </si>
  <si>
    <t>ქართული წარმოების, დასაყენებელი, ასაწონი</t>
  </si>
  <si>
    <t>რძის ფხვნილი</t>
  </si>
  <si>
    <t>შედედებული რძე</t>
  </si>
  <si>
    <t>300გრ</t>
  </si>
  <si>
    <t>ქილა</t>
  </si>
  <si>
    <t>ზეთი</t>
  </si>
  <si>
    <t>ლიტრი</t>
  </si>
  <si>
    <t>შაქარი</t>
  </si>
  <si>
    <t>ფხვნილი</t>
  </si>
  <si>
    <t>მარილი</t>
  </si>
  <si>
    <t>საფუარი</t>
  </si>
  <si>
    <t>ჭურჭელი</t>
  </si>
  <si>
    <t>თეფში ჩვეულებრივი</t>
  </si>
  <si>
    <t>Ø21-23 სმ, არაერთჯერადი გამოყენების, ცხელი კერძისთვის, მყარი პლასტმასის, ცეცხლგამძლე და დრეკადი, არამტვრევადი</t>
  </si>
  <si>
    <t>სადილის თეფში - 250-300 გრ- 500 გრ</t>
  </si>
  <si>
    <t>არაერთჯერადი გამოყენების, ცხელი კერძისთვის, მყარი პლასტმასის, ცეცხლგამძლე და დრეკადი, არამტვრევადი</t>
  </si>
  <si>
    <t>ჭიქა-</t>
  </si>
  <si>
    <t>სადილის კოვზი</t>
  </si>
  <si>
    <t>ჩანგალი</t>
  </si>
  <si>
    <t xml:space="preserve">დანა </t>
  </si>
  <si>
    <t>უჟანგავი მეტალის სახელურით</t>
  </si>
  <si>
    <t>ქვაბი დიდი</t>
  </si>
  <si>
    <t>ქვაბი მინის თავსახურით 2.3 ლ, უჟანგავი ფოლადი, 18x10.5 სმ, პლასტიკური სახელურები 3-ფენიანი ძირი;</t>
  </si>
  <si>
    <t xml:space="preserve">ტაფა </t>
  </si>
  <si>
    <t xml:space="preserve">ტაფა Ø22 სმ, ფურცვლოვანი ალუმინი, ანტიმინამწვრ. კერამიკული ფენილი; მინის თავსახური;  </t>
  </si>
  <si>
    <t>ტანსაცმელი</t>
  </si>
  <si>
    <t xml:space="preserve">ბიჭის თეთრეული </t>
  </si>
  <si>
    <t>კომპლექტი</t>
  </si>
  <si>
    <t>ბიჭის წინდა</t>
  </si>
  <si>
    <t>წყვილი</t>
  </si>
  <si>
    <t>ბიჭის ზამთრის შარვალი</t>
  </si>
  <si>
    <t>ბიჭის ზაფხულის შარვალი</t>
  </si>
  <si>
    <t>ბიჭის სპორტული ტანსაცმელი (კომპლექტი)</t>
  </si>
  <si>
    <t>ბიჭის მაისური გრძელმკლავიანი</t>
  </si>
  <si>
    <t>ბიჭისმაისური მოკლემკლავიანი</t>
  </si>
  <si>
    <t>ბიჭის პერანგი</t>
  </si>
  <si>
    <t>ბიჭის ჟაკეტი</t>
  </si>
  <si>
    <t>ბიჭის პულოვერი</t>
  </si>
  <si>
    <t>ბიჭისქურთუკი</t>
  </si>
  <si>
    <t xml:space="preserve">გოგოს თეთრეული </t>
  </si>
  <si>
    <t>გოგო სწინდა</t>
  </si>
  <si>
    <t>გოგოს ზამთრის შარვალი</t>
  </si>
  <si>
    <t>გოგოს ზაფხულის შარვალი</t>
  </si>
  <si>
    <t>გოგოს ზამთრის კაბა</t>
  </si>
  <si>
    <t>გოგოს ზაფხულის კაბა</t>
  </si>
  <si>
    <t>გოგოს სპორტული ტანსაცმელი (კომპლექტი)</t>
  </si>
  <si>
    <t>გოგოს მაისური გრძელმკლავიანი</t>
  </si>
  <si>
    <t>გოგოს მაისური მოკლემკლავიანი</t>
  </si>
  <si>
    <t>გოგოს კაბა</t>
  </si>
  <si>
    <t>გოგოს ჟაკეტი</t>
  </si>
  <si>
    <t>გოგოს პულოვერი</t>
  </si>
  <si>
    <t>გოგოს ქურთუკი</t>
  </si>
  <si>
    <t>სასკოლო ნივთები</t>
  </si>
  <si>
    <t>რვეული სასკოლო</t>
  </si>
  <si>
    <t>A5, 96 ფურცლიანი, უჯრიანი</t>
  </si>
  <si>
    <t>A5, 96 ფურცლიანი, ცალხაზიან</t>
  </si>
  <si>
    <t xml:space="preserve"> A4, 96 ფურცლიანი, ცალხაზიანი</t>
  </si>
  <si>
    <t>A4, 96 ფურცლიანი, უჯრიანი</t>
  </si>
  <si>
    <t>გამოსაწერი</t>
  </si>
  <si>
    <t>კალამი</t>
  </si>
  <si>
    <t xml:space="preserve"> ბურთულიანი, ღილაკით, 0.7მმ. ლურჯი</t>
  </si>
  <si>
    <t>ბურთულიანი, ლურჯი</t>
  </si>
  <si>
    <t>ჩანთა სკოლის</t>
  </si>
  <si>
    <t>ზომები 36.5 სმ - 41 სმ</t>
  </si>
  <si>
    <t>ავეჯი</t>
  </si>
  <si>
    <t>საწოლი</t>
  </si>
  <si>
    <t>კონსტრუქცია/მასალა: ლამინირებული დსპ
ზომები: სიგძე/სიმაღლე/სიგანე 200*50*100</t>
  </si>
  <si>
    <t>საწოლი ორადგილიანი</t>
  </si>
  <si>
    <t>კონსტრუქცია/მასალა: ლამინირებული დსპ
ზომები: სიგძე/სიმაღლე/სიგანე 200*50*160
მატრასი: შემადგენლობა, ზომები 200*17*160,</t>
  </si>
  <si>
    <t>საწოლი საბავშვო</t>
  </si>
  <si>
    <t>კონსტრუქცია/მასალა:ლამინირებული დსპ
ზომები: სიგძე/სიმაღლე/სიგანე 150*60*65
მატრასი: შემადგენლობა, ზომები 150*18*65,</t>
  </si>
  <si>
    <t>მომსახურება</t>
  </si>
  <si>
    <t>ტრანსპორტირება</t>
  </si>
  <si>
    <r>
      <t xml:space="preserve">ამ ხელშეკრულების დანართი </t>
    </r>
    <r>
      <rPr>
        <sz val="10"/>
        <color theme="1"/>
        <rFont val="Calibri"/>
        <family val="2"/>
      </rPr>
      <t>№2-ით გათვალისწინებული ტერიტორიის გარდა საქართველოს მასშტაბით</t>
    </r>
  </si>
  <si>
    <t>კმ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</si>
</sst>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zoomScaleNormal="100" workbookViewId="0">
      <pane ySplit="2" topLeftCell="A3" activePane="bottomLeft" state="frozen"/>
      <selection pane="bottomLeft" activeCell="G5" sqref="G5"/>
    </sheetView>
  </sheetViews>
  <sheetFormatPr defaultRowHeight="15" x14ac:dyDescent="0.25"/>
  <cols>
    <col min="1" max="1" width="4.5703125" style="15" customWidth="1"/>
    <col min="2" max="2" width="22" style="3" bestFit="1" customWidth="1"/>
    <col min="3" max="3" width="57.5703125" style="3" customWidth="1"/>
    <col min="4" max="4" width="13.140625" style="3" customWidth="1"/>
    <col min="5" max="5" width="11.140625" style="15" customWidth="1"/>
    <col min="6" max="6" width="9" style="3" customWidth="1"/>
    <col min="7" max="7" width="13.140625" style="3" customWidth="1"/>
    <col min="8" max="16384" width="9.140625" style="3"/>
  </cols>
  <sheetData>
    <row r="1" spans="1:7" ht="15" customHeight="1" x14ac:dyDescent="0.25">
      <c r="A1" s="1"/>
      <c r="B1" s="2"/>
      <c r="C1" s="2"/>
      <c r="D1" s="2"/>
      <c r="E1" s="1"/>
      <c r="F1" s="2"/>
      <c r="G1" s="2"/>
    </row>
    <row r="2" spans="1:7" ht="126.7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</row>
    <row r="3" spans="1:7" ht="26.25" customHeight="1" x14ac:dyDescent="0.25">
      <c r="A3" s="4"/>
      <c r="B3" s="4"/>
      <c r="C3" s="4"/>
      <c r="D3" s="4"/>
      <c r="E3" s="4"/>
      <c r="F3" s="4"/>
      <c r="G3" s="5"/>
    </row>
    <row r="4" spans="1:7" ht="15" customHeight="1" x14ac:dyDescent="0.25">
      <c r="A4" s="4" t="s">
        <v>8</v>
      </c>
      <c r="B4" s="4"/>
      <c r="C4" s="4"/>
      <c r="D4" s="4"/>
      <c r="E4" s="4"/>
      <c r="F4" s="6"/>
      <c r="G4" s="6"/>
    </row>
    <row r="5" spans="1:7" s="8" customFormat="1" ht="108" customHeight="1" x14ac:dyDescent="0.25">
      <c r="A5" s="5">
        <v>1</v>
      </c>
      <c r="B5" s="7" t="s">
        <v>9</v>
      </c>
      <c r="C5" s="7" t="s">
        <v>10</v>
      </c>
      <c r="D5" s="5" t="s">
        <v>11</v>
      </c>
      <c r="E5" s="5">
        <v>230</v>
      </c>
      <c r="F5" s="5">
        <v>478</v>
      </c>
      <c r="G5" s="5">
        <f>E5*F5</f>
        <v>109940</v>
      </c>
    </row>
    <row r="6" spans="1:7" ht="47.25" customHeight="1" x14ac:dyDescent="0.25">
      <c r="A6" s="5">
        <v>2</v>
      </c>
      <c r="B6" s="6" t="s">
        <v>12</v>
      </c>
      <c r="C6" s="6" t="s">
        <v>13</v>
      </c>
      <c r="D6" s="9" t="s">
        <v>11</v>
      </c>
      <c r="E6" s="5">
        <v>150</v>
      </c>
      <c r="F6" s="5">
        <v>47</v>
      </c>
      <c r="G6" s="5">
        <f>E6*F6</f>
        <v>7050</v>
      </c>
    </row>
    <row r="7" spans="1:7" ht="102.75" x14ac:dyDescent="0.25">
      <c r="A7" s="5">
        <v>3</v>
      </c>
      <c r="B7" s="7" t="s">
        <v>14</v>
      </c>
      <c r="C7" s="6" t="s">
        <v>15</v>
      </c>
      <c r="D7" s="5" t="s">
        <v>11</v>
      </c>
      <c r="E7" s="5">
        <v>200</v>
      </c>
      <c r="F7" s="5">
        <v>554</v>
      </c>
      <c r="G7" s="5">
        <f>E7*F7</f>
        <v>110800</v>
      </c>
    </row>
    <row r="8" spans="1:7" ht="15" customHeight="1" x14ac:dyDescent="0.25">
      <c r="A8" s="10" t="s">
        <v>16</v>
      </c>
      <c r="B8" s="10"/>
      <c r="C8" s="10"/>
      <c r="D8" s="10"/>
      <c r="E8" s="10"/>
      <c r="F8" s="6"/>
      <c r="G8" s="7"/>
    </row>
    <row r="9" spans="1:7" x14ac:dyDescent="0.25">
      <c r="A9" s="5">
        <v>4</v>
      </c>
      <c r="B9" s="6" t="s">
        <v>17</v>
      </c>
      <c r="C9" s="6" t="s">
        <v>18</v>
      </c>
      <c r="D9" s="5" t="s">
        <v>19</v>
      </c>
      <c r="E9" s="5">
        <v>47250</v>
      </c>
      <c r="F9" s="5">
        <v>1.05</v>
      </c>
      <c r="G9" s="5">
        <f t="shared" ref="G9:G20" si="0">E9*F9</f>
        <v>49612.5</v>
      </c>
    </row>
    <row r="10" spans="1:7" x14ac:dyDescent="0.25">
      <c r="A10" s="5">
        <v>5</v>
      </c>
      <c r="B10" s="6" t="s">
        <v>20</v>
      </c>
      <c r="C10" s="6" t="s">
        <v>21</v>
      </c>
      <c r="D10" s="5" t="s">
        <v>19</v>
      </c>
      <c r="E10" s="5">
        <v>6750</v>
      </c>
      <c r="F10" s="5">
        <v>1.32</v>
      </c>
      <c r="G10" s="5">
        <f t="shared" si="0"/>
        <v>8910</v>
      </c>
    </row>
    <row r="11" spans="1:7" x14ac:dyDescent="0.25">
      <c r="A11" s="5">
        <v>6</v>
      </c>
      <c r="B11" s="6" t="s">
        <v>22</v>
      </c>
      <c r="C11" s="6"/>
      <c r="D11" s="5" t="s">
        <v>19</v>
      </c>
      <c r="E11" s="5">
        <v>6750</v>
      </c>
      <c r="F11" s="5">
        <v>1.55</v>
      </c>
      <c r="G11" s="5">
        <f t="shared" si="0"/>
        <v>10462.5</v>
      </c>
    </row>
    <row r="12" spans="1:7" x14ac:dyDescent="0.25">
      <c r="A12" s="5">
        <v>7</v>
      </c>
      <c r="B12" s="6" t="s">
        <v>23</v>
      </c>
      <c r="C12" s="6"/>
      <c r="D12" s="5" t="s">
        <v>19</v>
      </c>
      <c r="E12" s="5">
        <v>5625</v>
      </c>
      <c r="F12" s="5">
        <v>1.35</v>
      </c>
      <c r="G12" s="5">
        <f t="shared" si="0"/>
        <v>7593.7500000000009</v>
      </c>
    </row>
    <row r="13" spans="1:7" x14ac:dyDescent="0.25">
      <c r="A13" s="5">
        <v>8</v>
      </c>
      <c r="B13" s="6" t="s">
        <v>24</v>
      </c>
      <c r="C13" s="6"/>
      <c r="D13" s="5" t="s">
        <v>19</v>
      </c>
      <c r="E13" s="5">
        <v>5625</v>
      </c>
      <c r="F13" s="5">
        <v>3.45</v>
      </c>
      <c r="G13" s="5">
        <f t="shared" si="0"/>
        <v>19406.25</v>
      </c>
    </row>
    <row r="14" spans="1:7" x14ac:dyDescent="0.25">
      <c r="A14" s="5">
        <v>9</v>
      </c>
      <c r="B14" s="6" t="s">
        <v>25</v>
      </c>
      <c r="C14" s="6" t="s">
        <v>26</v>
      </c>
      <c r="D14" s="5" t="s">
        <v>19</v>
      </c>
      <c r="E14" s="5">
        <v>337.5</v>
      </c>
      <c r="F14" s="5">
        <v>4.4000000000000004</v>
      </c>
      <c r="G14" s="5">
        <f t="shared" si="0"/>
        <v>1485.0000000000002</v>
      </c>
    </row>
    <row r="15" spans="1:7" x14ac:dyDescent="0.25">
      <c r="A15" s="5">
        <v>10</v>
      </c>
      <c r="B15" s="6" t="s">
        <v>27</v>
      </c>
      <c r="C15" s="6"/>
      <c r="D15" s="5" t="s">
        <v>19</v>
      </c>
      <c r="E15" s="5">
        <v>5625</v>
      </c>
      <c r="F15" s="5">
        <v>15.7</v>
      </c>
      <c r="G15" s="5">
        <f t="shared" si="0"/>
        <v>88312.5</v>
      </c>
    </row>
    <row r="16" spans="1:7" x14ac:dyDescent="0.25">
      <c r="A16" s="5">
        <v>11</v>
      </c>
      <c r="B16" s="6" t="s">
        <v>28</v>
      </c>
      <c r="C16" s="6" t="s">
        <v>29</v>
      </c>
      <c r="D16" s="5" t="s">
        <v>30</v>
      </c>
      <c r="E16" s="5">
        <v>12375</v>
      </c>
      <c r="F16" s="5">
        <v>1.9</v>
      </c>
      <c r="G16" s="5">
        <f t="shared" si="0"/>
        <v>23512.5</v>
      </c>
    </row>
    <row r="17" spans="1:7" x14ac:dyDescent="0.25">
      <c r="A17" s="5">
        <v>12</v>
      </c>
      <c r="B17" s="6" t="s">
        <v>31</v>
      </c>
      <c r="C17" s="6"/>
      <c r="D17" s="5" t="s">
        <v>32</v>
      </c>
      <c r="E17" s="5">
        <v>3375</v>
      </c>
      <c r="F17" s="5">
        <v>2.65</v>
      </c>
      <c r="G17" s="5">
        <f t="shared" si="0"/>
        <v>8943.75</v>
      </c>
    </row>
    <row r="18" spans="1:7" x14ac:dyDescent="0.25">
      <c r="A18" s="5">
        <v>13</v>
      </c>
      <c r="B18" s="6" t="s">
        <v>33</v>
      </c>
      <c r="C18" s="6" t="s">
        <v>34</v>
      </c>
      <c r="D18" s="5" t="s">
        <v>19</v>
      </c>
      <c r="E18" s="5">
        <v>5625</v>
      </c>
      <c r="F18" s="5">
        <v>1.4</v>
      </c>
      <c r="G18" s="5">
        <f t="shared" si="0"/>
        <v>7874.9999999999991</v>
      </c>
    </row>
    <row r="19" spans="1:7" x14ac:dyDescent="0.25">
      <c r="A19" s="5">
        <v>14</v>
      </c>
      <c r="B19" s="6" t="s">
        <v>35</v>
      </c>
      <c r="C19" s="6"/>
      <c r="D19" s="5" t="s">
        <v>19</v>
      </c>
      <c r="E19" s="5">
        <v>3375</v>
      </c>
      <c r="F19" s="5">
        <v>0.54</v>
      </c>
      <c r="G19" s="5">
        <f t="shared" si="0"/>
        <v>1822.5000000000002</v>
      </c>
    </row>
    <row r="20" spans="1:7" x14ac:dyDescent="0.25">
      <c r="A20" s="5">
        <v>15</v>
      </c>
      <c r="B20" s="6" t="s">
        <v>36</v>
      </c>
      <c r="C20" s="6"/>
      <c r="D20" s="5" t="s">
        <v>19</v>
      </c>
      <c r="E20" s="5">
        <v>281.25</v>
      </c>
      <c r="F20" s="5">
        <v>7.5</v>
      </c>
      <c r="G20" s="5">
        <f t="shared" si="0"/>
        <v>2109.375</v>
      </c>
    </row>
    <row r="21" spans="1:7" ht="15" customHeight="1" x14ac:dyDescent="0.25">
      <c r="A21" s="10" t="s">
        <v>37</v>
      </c>
      <c r="B21" s="10"/>
      <c r="C21" s="10"/>
      <c r="D21" s="10"/>
      <c r="E21" s="10"/>
      <c r="F21" s="6"/>
      <c r="G21" s="7"/>
    </row>
    <row r="22" spans="1:7" ht="30" customHeight="1" x14ac:dyDescent="0.25">
      <c r="A22" s="5">
        <v>16</v>
      </c>
      <c r="B22" s="6" t="s">
        <v>38</v>
      </c>
      <c r="C22" s="6" t="s">
        <v>39</v>
      </c>
      <c r="D22" s="5" t="s">
        <v>11</v>
      </c>
      <c r="E22" s="5">
        <v>800</v>
      </c>
      <c r="F22" s="5">
        <v>1.98</v>
      </c>
      <c r="G22" s="5">
        <f t="shared" ref="G22:G29" si="1">E22*F22</f>
        <v>1584</v>
      </c>
    </row>
    <row r="23" spans="1:7" ht="26.25" x14ac:dyDescent="0.25">
      <c r="A23" s="5">
        <v>17</v>
      </c>
      <c r="B23" s="6" t="s">
        <v>40</v>
      </c>
      <c r="C23" s="6" t="s">
        <v>41</v>
      </c>
      <c r="D23" s="5" t="s">
        <v>11</v>
      </c>
      <c r="E23" s="5">
        <v>800</v>
      </c>
      <c r="F23" s="5">
        <v>2.46</v>
      </c>
      <c r="G23" s="5">
        <f t="shared" si="1"/>
        <v>1968</v>
      </c>
    </row>
    <row r="24" spans="1:7" ht="26.25" x14ac:dyDescent="0.25">
      <c r="A24" s="5">
        <v>18</v>
      </c>
      <c r="B24" s="6" t="s">
        <v>42</v>
      </c>
      <c r="C24" s="6" t="s">
        <v>41</v>
      </c>
      <c r="D24" s="5" t="s">
        <v>11</v>
      </c>
      <c r="E24" s="5">
        <v>800</v>
      </c>
      <c r="F24" s="5">
        <v>1.98</v>
      </c>
      <c r="G24" s="5">
        <f t="shared" si="1"/>
        <v>1584</v>
      </c>
    </row>
    <row r="25" spans="1:7" ht="26.25" x14ac:dyDescent="0.25">
      <c r="A25" s="5">
        <v>19</v>
      </c>
      <c r="B25" s="6" t="s">
        <v>43</v>
      </c>
      <c r="C25" s="6" t="s">
        <v>41</v>
      </c>
      <c r="D25" s="5" t="s">
        <v>11</v>
      </c>
      <c r="E25" s="5">
        <v>1600</v>
      </c>
      <c r="F25" s="5">
        <v>2.96</v>
      </c>
      <c r="G25" s="5">
        <f t="shared" si="1"/>
        <v>4736</v>
      </c>
    </row>
    <row r="26" spans="1:7" ht="26.25" x14ac:dyDescent="0.25">
      <c r="A26" s="5">
        <v>20</v>
      </c>
      <c r="B26" s="6" t="s">
        <v>44</v>
      </c>
      <c r="C26" s="6" t="s">
        <v>41</v>
      </c>
      <c r="D26" s="5" t="s">
        <v>11</v>
      </c>
      <c r="E26" s="5">
        <v>1600</v>
      </c>
      <c r="F26" s="5">
        <v>2.98</v>
      </c>
      <c r="G26" s="5">
        <f t="shared" si="1"/>
        <v>4768</v>
      </c>
    </row>
    <row r="27" spans="1:7" x14ac:dyDescent="0.25">
      <c r="A27" s="5">
        <v>21</v>
      </c>
      <c r="B27" s="6" t="s">
        <v>45</v>
      </c>
      <c r="C27" s="6" t="s">
        <v>46</v>
      </c>
      <c r="D27" s="5" t="s">
        <v>11</v>
      </c>
      <c r="E27" s="5">
        <v>1600</v>
      </c>
      <c r="F27" s="5">
        <v>4.8899999999999997</v>
      </c>
      <c r="G27" s="5">
        <f t="shared" si="1"/>
        <v>7823.9999999999991</v>
      </c>
    </row>
    <row r="28" spans="1:7" ht="26.25" x14ac:dyDescent="0.25">
      <c r="A28" s="5">
        <v>22</v>
      </c>
      <c r="B28" s="6" t="s">
        <v>47</v>
      </c>
      <c r="C28" s="6" t="s">
        <v>48</v>
      </c>
      <c r="D28" s="5" t="s">
        <v>11</v>
      </c>
      <c r="E28" s="5">
        <v>100</v>
      </c>
      <c r="F28" s="5">
        <v>34.950000000000003</v>
      </c>
      <c r="G28" s="5">
        <f t="shared" si="1"/>
        <v>3495.0000000000005</v>
      </c>
    </row>
    <row r="29" spans="1:7" ht="26.25" x14ac:dyDescent="0.25">
      <c r="A29" s="5">
        <v>23</v>
      </c>
      <c r="B29" s="6" t="s">
        <v>49</v>
      </c>
      <c r="C29" s="6" t="s">
        <v>50</v>
      </c>
      <c r="D29" s="5" t="s">
        <v>11</v>
      </c>
      <c r="E29" s="5">
        <v>100</v>
      </c>
      <c r="F29" s="5">
        <v>45.5</v>
      </c>
      <c r="G29" s="5">
        <f t="shared" si="1"/>
        <v>4550</v>
      </c>
    </row>
    <row r="30" spans="1:7" ht="38.25" customHeight="1" x14ac:dyDescent="0.25">
      <c r="A30" s="11" t="s">
        <v>51</v>
      </c>
      <c r="B30" s="11"/>
      <c r="C30" s="11"/>
      <c r="D30" s="11"/>
      <c r="E30" s="11"/>
      <c r="F30" s="6"/>
      <c r="G30" s="7"/>
    </row>
    <row r="31" spans="1:7" x14ac:dyDescent="0.25">
      <c r="A31" s="5">
        <v>24</v>
      </c>
      <c r="B31" s="6" t="s">
        <v>52</v>
      </c>
      <c r="C31" s="6"/>
      <c r="D31" s="5" t="s">
        <v>53</v>
      </c>
      <c r="E31" s="5">
        <v>600</v>
      </c>
      <c r="F31" s="5">
        <v>5</v>
      </c>
      <c r="G31" s="5">
        <f t="shared" ref="G31:G67" si="2">E31*F31</f>
        <v>3000</v>
      </c>
    </row>
    <row r="32" spans="1:7" x14ac:dyDescent="0.25">
      <c r="A32" s="5">
        <v>25</v>
      </c>
      <c r="B32" s="6" t="s">
        <v>54</v>
      </c>
      <c r="C32" s="6"/>
      <c r="D32" s="5" t="s">
        <v>55</v>
      </c>
      <c r="E32" s="5">
        <v>3000</v>
      </c>
      <c r="F32" s="5">
        <v>2.5</v>
      </c>
      <c r="G32" s="5">
        <f t="shared" si="2"/>
        <v>7500</v>
      </c>
    </row>
    <row r="33" spans="1:7" ht="26.25" x14ac:dyDescent="0.25">
      <c r="A33" s="5">
        <v>26</v>
      </c>
      <c r="B33" s="6" t="s">
        <v>56</v>
      </c>
      <c r="C33" s="6"/>
      <c r="D33" s="5" t="s">
        <v>11</v>
      </c>
      <c r="E33" s="5">
        <v>1200</v>
      </c>
      <c r="F33" s="5">
        <v>12</v>
      </c>
      <c r="G33" s="5">
        <f t="shared" si="2"/>
        <v>14400</v>
      </c>
    </row>
    <row r="34" spans="1:7" ht="26.25" x14ac:dyDescent="0.25">
      <c r="A34" s="5">
        <v>27</v>
      </c>
      <c r="B34" s="6" t="s">
        <v>57</v>
      </c>
      <c r="C34" s="6"/>
      <c r="D34" s="5" t="s">
        <v>11</v>
      </c>
      <c r="E34" s="5">
        <v>1200</v>
      </c>
      <c r="F34" s="5">
        <v>12</v>
      </c>
      <c r="G34" s="5">
        <f t="shared" si="2"/>
        <v>14400</v>
      </c>
    </row>
    <row r="35" spans="1:7" ht="39" x14ac:dyDescent="0.25">
      <c r="A35" s="5">
        <v>28</v>
      </c>
      <c r="B35" s="6" t="s">
        <v>58</v>
      </c>
      <c r="C35" s="6"/>
      <c r="D35" s="5" t="s">
        <v>53</v>
      </c>
      <c r="E35" s="5">
        <v>600</v>
      </c>
      <c r="F35" s="5">
        <v>12</v>
      </c>
      <c r="G35" s="5">
        <f t="shared" si="2"/>
        <v>7200</v>
      </c>
    </row>
    <row r="36" spans="1:7" ht="26.25" x14ac:dyDescent="0.25">
      <c r="A36" s="5">
        <v>29</v>
      </c>
      <c r="B36" s="6" t="s">
        <v>59</v>
      </c>
      <c r="C36" s="6"/>
      <c r="D36" s="5" t="s">
        <v>11</v>
      </c>
      <c r="E36" s="5">
        <v>1200</v>
      </c>
      <c r="F36" s="5">
        <v>7</v>
      </c>
      <c r="G36" s="5">
        <f t="shared" si="2"/>
        <v>8400</v>
      </c>
    </row>
    <row r="37" spans="1:7" ht="26.25" x14ac:dyDescent="0.25">
      <c r="A37" s="5">
        <v>30</v>
      </c>
      <c r="B37" s="6" t="s">
        <v>60</v>
      </c>
      <c r="C37" s="6"/>
      <c r="D37" s="5" t="s">
        <v>11</v>
      </c>
      <c r="E37" s="5">
        <v>1200</v>
      </c>
      <c r="F37" s="5">
        <v>5</v>
      </c>
      <c r="G37" s="5">
        <f t="shared" si="2"/>
        <v>6000</v>
      </c>
    </row>
    <row r="38" spans="1:7" x14ac:dyDescent="0.25">
      <c r="A38" s="5">
        <v>31</v>
      </c>
      <c r="B38" s="6" t="s">
        <v>61</v>
      </c>
      <c r="C38" s="6"/>
      <c r="D38" s="5" t="s">
        <v>11</v>
      </c>
      <c r="E38" s="5">
        <v>1200</v>
      </c>
      <c r="F38" s="5">
        <v>15</v>
      </c>
      <c r="G38" s="5">
        <f t="shared" si="2"/>
        <v>18000</v>
      </c>
    </row>
    <row r="39" spans="1:7" x14ac:dyDescent="0.25">
      <c r="A39" s="5">
        <v>32</v>
      </c>
      <c r="B39" s="6" t="s">
        <v>62</v>
      </c>
      <c r="C39" s="6"/>
      <c r="D39" s="5" t="s">
        <v>11</v>
      </c>
      <c r="E39" s="5">
        <v>600</v>
      </c>
      <c r="F39" s="5">
        <v>19</v>
      </c>
      <c r="G39" s="5">
        <f t="shared" si="2"/>
        <v>11400</v>
      </c>
    </row>
    <row r="40" spans="1:7" x14ac:dyDescent="0.25">
      <c r="A40" s="5">
        <v>33</v>
      </c>
      <c r="B40" s="6" t="s">
        <v>63</v>
      </c>
      <c r="C40" s="6"/>
      <c r="D40" s="5" t="s">
        <v>11</v>
      </c>
      <c r="E40" s="5">
        <v>600</v>
      </c>
      <c r="F40" s="5">
        <v>12</v>
      </c>
      <c r="G40" s="5">
        <f t="shared" si="2"/>
        <v>7200</v>
      </c>
    </row>
    <row r="41" spans="1:7" x14ac:dyDescent="0.25">
      <c r="A41" s="5">
        <v>34</v>
      </c>
      <c r="B41" s="6" t="s">
        <v>64</v>
      </c>
      <c r="C41" s="6"/>
      <c r="D41" s="5" t="s">
        <v>11</v>
      </c>
      <c r="E41" s="5">
        <v>600</v>
      </c>
      <c r="F41" s="5">
        <v>45</v>
      </c>
      <c r="G41" s="5">
        <f t="shared" si="2"/>
        <v>27000</v>
      </c>
    </row>
    <row r="42" spans="1:7" x14ac:dyDescent="0.25">
      <c r="A42" s="5">
        <v>35</v>
      </c>
      <c r="B42" s="6" t="s">
        <v>65</v>
      </c>
      <c r="C42" s="6"/>
      <c r="D42" s="5" t="s">
        <v>53</v>
      </c>
      <c r="E42" s="5">
        <v>600</v>
      </c>
      <c r="F42" s="5">
        <v>5</v>
      </c>
      <c r="G42" s="5">
        <f t="shared" si="2"/>
        <v>3000</v>
      </c>
    </row>
    <row r="43" spans="1:7" x14ac:dyDescent="0.25">
      <c r="A43" s="5">
        <v>36</v>
      </c>
      <c r="B43" s="6" t="s">
        <v>66</v>
      </c>
      <c r="C43" s="6"/>
      <c r="D43" s="5" t="s">
        <v>55</v>
      </c>
      <c r="E43" s="5">
        <v>3000</v>
      </c>
      <c r="F43" s="5">
        <v>2.5</v>
      </c>
      <c r="G43" s="5">
        <f t="shared" si="2"/>
        <v>7500</v>
      </c>
    </row>
    <row r="44" spans="1:7" ht="26.25" x14ac:dyDescent="0.25">
      <c r="A44" s="5">
        <v>37</v>
      </c>
      <c r="B44" s="6" t="s">
        <v>67</v>
      </c>
      <c r="C44" s="6"/>
      <c r="D44" s="5" t="s">
        <v>11</v>
      </c>
      <c r="E44" s="5">
        <v>600</v>
      </c>
      <c r="F44" s="5">
        <v>12</v>
      </c>
      <c r="G44" s="5">
        <f t="shared" si="2"/>
        <v>7200</v>
      </c>
    </row>
    <row r="45" spans="1:7" ht="26.25" x14ac:dyDescent="0.25">
      <c r="A45" s="5">
        <v>38</v>
      </c>
      <c r="B45" s="6" t="s">
        <v>68</v>
      </c>
      <c r="C45" s="6"/>
      <c r="D45" s="5" t="s">
        <v>11</v>
      </c>
      <c r="E45" s="5">
        <v>600</v>
      </c>
      <c r="F45" s="5">
        <v>12</v>
      </c>
      <c r="G45" s="5">
        <f t="shared" si="2"/>
        <v>7200</v>
      </c>
    </row>
    <row r="46" spans="1:7" x14ac:dyDescent="0.25">
      <c r="A46" s="5">
        <v>39</v>
      </c>
      <c r="B46" s="6" t="s">
        <v>69</v>
      </c>
      <c r="C46" s="6"/>
      <c r="D46" s="5" t="s">
        <v>11</v>
      </c>
      <c r="E46" s="5">
        <v>600</v>
      </c>
      <c r="F46" s="5">
        <v>15</v>
      </c>
      <c r="G46" s="5">
        <f t="shared" si="2"/>
        <v>9000</v>
      </c>
    </row>
    <row r="47" spans="1:7" x14ac:dyDescent="0.25">
      <c r="A47" s="5">
        <v>40</v>
      </c>
      <c r="B47" s="6" t="s">
        <v>70</v>
      </c>
      <c r="C47" s="6"/>
      <c r="D47" s="5" t="s">
        <v>11</v>
      </c>
      <c r="E47" s="5">
        <v>600</v>
      </c>
      <c r="F47" s="5">
        <v>7</v>
      </c>
      <c r="G47" s="5">
        <f t="shared" si="2"/>
        <v>4200</v>
      </c>
    </row>
    <row r="48" spans="1:7" ht="39" x14ac:dyDescent="0.25">
      <c r="A48" s="5">
        <v>41</v>
      </c>
      <c r="B48" s="6" t="s">
        <v>71</v>
      </c>
      <c r="C48" s="6"/>
      <c r="D48" s="5" t="s">
        <v>53</v>
      </c>
      <c r="E48" s="5">
        <v>600</v>
      </c>
      <c r="F48" s="5">
        <v>12</v>
      </c>
      <c r="G48" s="5">
        <f t="shared" si="2"/>
        <v>7200</v>
      </c>
    </row>
    <row r="49" spans="1:7" ht="26.25" x14ac:dyDescent="0.25">
      <c r="A49" s="5">
        <v>42</v>
      </c>
      <c r="B49" s="6" t="s">
        <v>72</v>
      </c>
      <c r="C49" s="6"/>
      <c r="D49" s="5" t="s">
        <v>11</v>
      </c>
      <c r="E49" s="5">
        <v>1200</v>
      </c>
      <c r="F49" s="5">
        <v>7</v>
      </c>
      <c r="G49" s="5">
        <f t="shared" si="2"/>
        <v>8400</v>
      </c>
    </row>
    <row r="50" spans="1:7" ht="26.25" x14ac:dyDescent="0.25">
      <c r="A50" s="5">
        <v>43</v>
      </c>
      <c r="B50" s="6" t="s">
        <v>73</v>
      </c>
      <c r="C50" s="6"/>
      <c r="D50" s="5" t="s">
        <v>11</v>
      </c>
      <c r="E50" s="5">
        <v>1200</v>
      </c>
      <c r="F50" s="5">
        <v>7</v>
      </c>
      <c r="G50" s="5">
        <f t="shared" si="2"/>
        <v>8400</v>
      </c>
    </row>
    <row r="51" spans="1:7" x14ac:dyDescent="0.25">
      <c r="A51" s="5">
        <v>44</v>
      </c>
      <c r="B51" s="6" t="s">
        <v>74</v>
      </c>
      <c r="C51" s="6"/>
      <c r="D51" s="5" t="s">
        <v>11</v>
      </c>
      <c r="E51" s="5">
        <v>600</v>
      </c>
      <c r="F51" s="5">
        <v>12</v>
      </c>
      <c r="G51" s="5">
        <f t="shared" si="2"/>
        <v>7200</v>
      </c>
    </row>
    <row r="52" spans="1:7" x14ac:dyDescent="0.25">
      <c r="A52" s="5">
        <v>45</v>
      </c>
      <c r="B52" s="6" t="s">
        <v>75</v>
      </c>
      <c r="C52" s="6"/>
      <c r="D52" s="5" t="s">
        <v>11</v>
      </c>
      <c r="E52" s="5">
        <v>600</v>
      </c>
      <c r="F52" s="5">
        <v>19</v>
      </c>
      <c r="G52" s="5">
        <f t="shared" si="2"/>
        <v>11400</v>
      </c>
    </row>
    <row r="53" spans="1:7" x14ac:dyDescent="0.25">
      <c r="A53" s="5">
        <v>46</v>
      </c>
      <c r="B53" s="6" t="s">
        <v>76</v>
      </c>
      <c r="C53" s="6"/>
      <c r="D53" s="5" t="s">
        <v>11</v>
      </c>
      <c r="E53" s="5">
        <v>600</v>
      </c>
      <c r="F53" s="5">
        <v>12</v>
      </c>
      <c r="G53" s="5">
        <f t="shared" si="2"/>
        <v>7200</v>
      </c>
    </row>
    <row r="54" spans="1:7" x14ac:dyDescent="0.25">
      <c r="A54" s="5">
        <v>47</v>
      </c>
      <c r="B54" s="6" t="s">
        <v>77</v>
      </c>
      <c r="C54" s="6"/>
      <c r="D54" s="5" t="s">
        <v>11</v>
      </c>
      <c r="E54" s="5">
        <v>600</v>
      </c>
      <c r="F54" s="5">
        <v>29</v>
      </c>
      <c r="G54" s="5">
        <f t="shared" si="2"/>
        <v>17400</v>
      </c>
    </row>
    <row r="55" spans="1:7" x14ac:dyDescent="0.25">
      <c r="A55" s="10" t="s">
        <v>78</v>
      </c>
      <c r="B55" s="10"/>
      <c r="C55" s="10"/>
      <c r="D55" s="10"/>
      <c r="E55" s="10"/>
      <c r="F55" s="5"/>
      <c r="G55" s="5"/>
    </row>
    <row r="56" spans="1:7" x14ac:dyDescent="0.25">
      <c r="A56" s="5">
        <v>48</v>
      </c>
      <c r="B56" s="6" t="s">
        <v>79</v>
      </c>
      <c r="C56" s="6" t="s">
        <v>80</v>
      </c>
      <c r="D56" s="5" t="s">
        <v>11</v>
      </c>
      <c r="E56" s="5">
        <v>500</v>
      </c>
      <c r="F56" s="5">
        <v>0.98</v>
      </c>
      <c r="G56" s="5">
        <f t="shared" si="2"/>
        <v>490</v>
      </c>
    </row>
    <row r="57" spans="1:7" x14ac:dyDescent="0.25">
      <c r="A57" s="5">
        <v>49</v>
      </c>
      <c r="B57" s="6" t="s">
        <v>79</v>
      </c>
      <c r="C57" s="6" t="s">
        <v>81</v>
      </c>
      <c r="D57" s="5" t="s">
        <v>11</v>
      </c>
      <c r="E57" s="5">
        <v>500</v>
      </c>
      <c r="F57" s="5">
        <v>0.98</v>
      </c>
      <c r="G57" s="5">
        <f t="shared" si="2"/>
        <v>490</v>
      </c>
    </row>
    <row r="58" spans="1:7" x14ac:dyDescent="0.25">
      <c r="A58" s="5">
        <v>50</v>
      </c>
      <c r="B58" s="6" t="s">
        <v>79</v>
      </c>
      <c r="C58" s="6" t="s">
        <v>82</v>
      </c>
      <c r="D58" s="5" t="s">
        <v>11</v>
      </c>
      <c r="E58" s="5">
        <v>500</v>
      </c>
      <c r="F58" s="5">
        <v>1.95</v>
      </c>
      <c r="G58" s="5">
        <f t="shared" si="2"/>
        <v>975</v>
      </c>
    </row>
    <row r="59" spans="1:7" x14ac:dyDescent="0.25">
      <c r="A59" s="5">
        <v>51</v>
      </c>
      <c r="B59" s="6" t="s">
        <v>79</v>
      </c>
      <c r="C59" s="6" t="s">
        <v>83</v>
      </c>
      <c r="D59" s="5" t="s">
        <v>11</v>
      </c>
      <c r="E59" s="5">
        <v>500</v>
      </c>
      <c r="F59" s="5">
        <v>1.98</v>
      </c>
      <c r="G59" s="5">
        <f t="shared" si="2"/>
        <v>990</v>
      </c>
    </row>
    <row r="60" spans="1:7" x14ac:dyDescent="0.25">
      <c r="A60" s="5">
        <v>52</v>
      </c>
      <c r="B60" s="6" t="s">
        <v>79</v>
      </c>
      <c r="C60" s="6" t="s">
        <v>84</v>
      </c>
      <c r="D60" s="5" t="s">
        <v>11</v>
      </c>
      <c r="E60" s="5">
        <v>500</v>
      </c>
      <c r="F60" s="5">
        <v>0.95</v>
      </c>
      <c r="G60" s="5">
        <f t="shared" si="2"/>
        <v>475</v>
      </c>
    </row>
    <row r="61" spans="1:7" x14ac:dyDescent="0.25">
      <c r="A61" s="5">
        <v>53</v>
      </c>
      <c r="B61" s="6" t="s">
        <v>85</v>
      </c>
      <c r="C61" s="6" t="s">
        <v>86</v>
      </c>
      <c r="D61" s="5" t="s">
        <v>11</v>
      </c>
      <c r="E61" s="5">
        <v>500</v>
      </c>
      <c r="F61" s="5">
        <v>1.98</v>
      </c>
      <c r="G61" s="5">
        <f t="shared" si="2"/>
        <v>990</v>
      </c>
    </row>
    <row r="62" spans="1:7" x14ac:dyDescent="0.25">
      <c r="A62" s="5">
        <v>54</v>
      </c>
      <c r="B62" s="6" t="s">
        <v>85</v>
      </c>
      <c r="C62" s="6" t="s">
        <v>87</v>
      </c>
      <c r="D62" s="5" t="s">
        <v>11</v>
      </c>
      <c r="E62" s="5">
        <v>500</v>
      </c>
      <c r="F62" s="5">
        <v>0.48</v>
      </c>
      <c r="G62" s="5">
        <f t="shared" si="2"/>
        <v>240</v>
      </c>
    </row>
    <row r="63" spans="1:7" x14ac:dyDescent="0.25">
      <c r="A63" s="5">
        <v>55</v>
      </c>
      <c r="B63" s="6" t="s">
        <v>88</v>
      </c>
      <c r="C63" s="6" t="s">
        <v>89</v>
      </c>
      <c r="D63" s="5" t="s">
        <v>11</v>
      </c>
      <c r="E63" s="5">
        <v>150</v>
      </c>
      <c r="F63" s="5">
        <v>29</v>
      </c>
      <c r="G63" s="5">
        <f t="shared" si="2"/>
        <v>4350</v>
      </c>
    </row>
    <row r="64" spans="1:7" x14ac:dyDescent="0.25">
      <c r="A64" s="10" t="s">
        <v>90</v>
      </c>
      <c r="B64" s="10"/>
      <c r="C64" s="10"/>
      <c r="D64" s="10"/>
      <c r="E64" s="10"/>
      <c r="F64" s="6"/>
      <c r="G64" s="5"/>
    </row>
    <row r="65" spans="1:7" ht="26.25" x14ac:dyDescent="0.25">
      <c r="A65" s="5">
        <v>56</v>
      </c>
      <c r="B65" s="6" t="s">
        <v>91</v>
      </c>
      <c r="C65" s="6" t="s">
        <v>92</v>
      </c>
      <c r="D65" s="5" t="s">
        <v>11</v>
      </c>
      <c r="E65" s="5">
        <v>250</v>
      </c>
      <c r="F65" s="5">
        <v>337</v>
      </c>
      <c r="G65" s="5">
        <f t="shared" si="2"/>
        <v>84250</v>
      </c>
    </row>
    <row r="66" spans="1:7" ht="39" x14ac:dyDescent="0.25">
      <c r="A66" s="5">
        <v>57</v>
      </c>
      <c r="B66" s="6" t="s">
        <v>93</v>
      </c>
      <c r="C66" s="6" t="s">
        <v>94</v>
      </c>
      <c r="D66" s="5" t="s">
        <v>11</v>
      </c>
      <c r="E66" s="5">
        <v>200</v>
      </c>
      <c r="F66" s="5">
        <v>546</v>
      </c>
      <c r="G66" s="5">
        <f t="shared" si="2"/>
        <v>109200</v>
      </c>
    </row>
    <row r="67" spans="1:7" ht="44.25" customHeight="1" x14ac:dyDescent="0.25">
      <c r="A67" s="5">
        <v>58</v>
      </c>
      <c r="B67" s="6" t="s">
        <v>95</v>
      </c>
      <c r="C67" s="6" t="s">
        <v>96</v>
      </c>
      <c r="D67" s="5" t="s">
        <v>11</v>
      </c>
      <c r="E67" s="5">
        <v>100</v>
      </c>
      <c r="F67" s="5">
        <v>298</v>
      </c>
      <c r="G67" s="5">
        <f t="shared" si="2"/>
        <v>29800</v>
      </c>
    </row>
    <row r="68" spans="1:7" x14ac:dyDescent="0.25">
      <c r="A68" s="10" t="s">
        <v>97</v>
      </c>
      <c r="B68" s="10"/>
      <c r="C68" s="10"/>
      <c r="D68" s="10"/>
      <c r="E68" s="10"/>
      <c r="F68" s="5"/>
      <c r="G68" s="5"/>
    </row>
    <row r="69" spans="1:7" ht="44.25" customHeight="1" x14ac:dyDescent="0.25">
      <c r="A69" s="5">
        <v>59</v>
      </c>
      <c r="B69" s="6" t="s">
        <v>98</v>
      </c>
      <c r="C69" s="6" t="s">
        <v>99</v>
      </c>
      <c r="D69" s="5" t="s">
        <v>100</v>
      </c>
      <c r="E69" s="5">
        <v>20000</v>
      </c>
      <c r="F69" s="5">
        <v>0.6</v>
      </c>
      <c r="G69" s="5">
        <f>E69*F69</f>
        <v>12000</v>
      </c>
    </row>
    <row r="70" spans="1:7" ht="15" customHeight="1" x14ac:dyDescent="0.25">
      <c r="A70" s="10" t="s">
        <v>7</v>
      </c>
      <c r="B70" s="10"/>
      <c r="C70" s="10"/>
      <c r="D70" s="10"/>
      <c r="E70" s="10"/>
      <c r="F70" s="6"/>
      <c r="G70" s="12">
        <f>SUM(G5:G69)</f>
        <v>962394.625</v>
      </c>
    </row>
    <row r="71" spans="1:7" x14ac:dyDescent="0.25">
      <c r="A71" s="13"/>
      <c r="B71" s="14"/>
      <c r="C71" s="14"/>
      <c r="D71" s="14"/>
      <c r="E71" s="13"/>
    </row>
  </sheetData>
  <mergeCells count="14">
    <mergeCell ref="A21:E21"/>
    <mergeCell ref="A30:E30"/>
    <mergeCell ref="A55:E55"/>
    <mergeCell ref="A64:E64"/>
    <mergeCell ref="A68:E68"/>
    <mergeCell ref="A70:E70"/>
    <mergeCell ref="A4:E4"/>
    <mergeCell ref="A8:E8"/>
    <mergeCell ref="A2:A3"/>
    <mergeCell ref="B2:B3"/>
    <mergeCell ref="C2:C3"/>
    <mergeCell ref="D2:D3"/>
    <mergeCell ref="E2:E3"/>
    <mergeCell ref="F2:F3"/>
  </mergeCells>
  <printOptions horizontalCentered="1"/>
  <pageMargins left="0" right="0" top="0.25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darbuashvili</dc:creator>
  <cp:lastModifiedBy>lana otiashvili</cp:lastModifiedBy>
  <dcterms:created xsi:type="dcterms:W3CDTF">2014-10-22T11:24:41Z</dcterms:created>
  <dcterms:modified xsi:type="dcterms:W3CDTF">2014-11-14T13:24:50Z</dcterms:modified>
</cp:coreProperties>
</file>