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ხარისხის კონტროლი" sheetId="1" r:id="rId1"/>
    <sheet name="Reestri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1" i="1"/>
</calcChain>
</file>

<file path=xl/sharedStrings.xml><?xml version="1.0" encoding="utf-8"?>
<sst xmlns="http://schemas.openxmlformats.org/spreadsheetml/2006/main" count="349" uniqueCount="136">
  <si>
    <t>01027028581</t>
  </si>
  <si>
    <t>01025014343</t>
  </si>
  <si>
    <t>01027060135</t>
  </si>
  <si>
    <t>56001018052</t>
  </si>
  <si>
    <t>01027067625</t>
  </si>
  <si>
    <t>01201138254</t>
  </si>
  <si>
    <t>01029013851</t>
  </si>
  <si>
    <t>01027017301</t>
  </si>
  <si>
    <t>01017012069</t>
  </si>
  <si>
    <t>01010002083</t>
  </si>
  <si>
    <t>01012007294</t>
  </si>
  <si>
    <t>01030012200</t>
  </si>
  <si>
    <t>18001003169</t>
  </si>
  <si>
    <t>01030035975</t>
  </si>
  <si>
    <t>01004001265</t>
  </si>
  <si>
    <t>01028000703</t>
  </si>
  <si>
    <t>31001001214</t>
  </si>
  <si>
    <t>21001009635</t>
  </si>
  <si>
    <t>01017041223</t>
  </si>
  <si>
    <t>01036001586</t>
  </si>
  <si>
    <t>16001005271</t>
  </si>
  <si>
    <t>51001013214</t>
  </si>
  <si>
    <t>01026013869</t>
  </si>
  <si>
    <t>01005000082</t>
  </si>
  <si>
    <t>01008037292</t>
  </si>
  <si>
    <t>01003016315</t>
  </si>
  <si>
    <t>01026006543</t>
  </si>
  <si>
    <t>01001007988</t>
  </si>
  <si>
    <t>26001007951</t>
  </si>
  <si>
    <t>01003020661</t>
  </si>
  <si>
    <t>01013025718</t>
  </si>
  <si>
    <t>54001048230</t>
  </si>
  <si>
    <t>55001001015</t>
  </si>
  <si>
    <t>01021011891</t>
  </si>
  <si>
    <t>01030000047</t>
  </si>
  <si>
    <t>01008026141</t>
  </si>
  <si>
    <t>ExamId</t>
  </si>
  <si>
    <t>სკრინინგის რაუნდი</t>
  </si>
  <si>
    <t>კვლევის თარიღი</t>
  </si>
  <si>
    <t>ისტორიის ნომერი</t>
  </si>
  <si>
    <t>პაციენტის ასაკი</t>
  </si>
  <si>
    <t>პირადი ნომერი</t>
  </si>
  <si>
    <t>ციკლის დღე და რეგულარობა</t>
  </si>
  <si>
    <t>ორსულობა/შვილოსნობა/აბორტი</t>
  </si>
  <si>
    <t>გადატანილი გინეკოლოგიური დაავადებები</t>
  </si>
  <si>
    <t>ციტოლოგი</t>
  </si>
  <si>
    <t>დიაგნოზი</t>
  </si>
  <si>
    <t>მეორადი წაკითხვა</t>
  </si>
  <si>
    <t>დაწესებულება</t>
  </si>
  <si>
    <t>სკრინინგი 2</t>
  </si>
  <si>
    <t>30 11 2020</t>
  </si>
  <si>
    <t>17,11</t>
  </si>
  <si>
    <t>1/1/-</t>
  </si>
  <si>
    <t>კონიზაცია 3წ წინ (სხვა კლინიკაში)</t>
  </si>
  <si>
    <t>ბარაბაძე ეკატერინე</t>
  </si>
  <si>
    <t>LSIL/CIN1</t>
  </si>
  <si>
    <t>ა(ა) იპ ეროვნული სკრინინგ ცენტრი დიდუბის ფილიალი</t>
  </si>
  <si>
    <t>FU</t>
  </si>
  <si>
    <t>16,04</t>
  </si>
  <si>
    <t>2/2/-</t>
  </si>
  <si>
    <t>პაპ ტესტი და კოლპოსკოპია CIN_I</t>
  </si>
  <si>
    <t>5/3/-</t>
  </si>
  <si>
    <t>პაპ ტეტსი ASCUS, კოლპოსკოპია CIN_I</t>
  </si>
  <si>
    <t>19,11</t>
  </si>
  <si>
    <t>17/3/-</t>
  </si>
  <si>
    <t>პაპ ტესტი ASCUS, კოლპოსკოპია CIN_I, კონიზაცია 1წ წინ</t>
  </si>
  <si>
    <t>პირველადი</t>
  </si>
  <si>
    <t>01 12 2020</t>
  </si>
  <si>
    <t>20,11</t>
  </si>
  <si>
    <t>6/1/-</t>
  </si>
  <si>
    <t>არა</t>
  </si>
  <si>
    <t>სკრინინგი 3</t>
  </si>
  <si>
    <t>23,11</t>
  </si>
  <si>
    <t>5/2/-</t>
  </si>
  <si>
    <t>ელ.კოაგულაცია 4წ წინ</t>
  </si>
  <si>
    <t>ASCUS</t>
  </si>
  <si>
    <t>14,11</t>
  </si>
  <si>
    <t>8/2/-</t>
  </si>
  <si>
    <t>pap CIN1 კოლპოსკოპია ნორმა 2019წ</t>
  </si>
  <si>
    <t>პაპ ტესტი ASCUS, კოკლპოსკოპია CIN_I</t>
  </si>
  <si>
    <t>24,11</t>
  </si>
  <si>
    <t>4/1/-</t>
  </si>
  <si>
    <t>პოლიპექტომია , ფარესტონს სვავს 8წ</t>
  </si>
  <si>
    <t>02 12 2020</t>
  </si>
  <si>
    <t>1/0/-</t>
  </si>
  <si>
    <t>24.11.20</t>
  </si>
  <si>
    <t>pap CIN1 კოლოპოსკოპია CIN12019წ</t>
  </si>
  <si>
    <t>3/2/-</t>
  </si>
  <si>
    <t>9 წლის წინ</t>
  </si>
  <si>
    <t>პოლიპექტომია 3 წლის წინ</t>
  </si>
  <si>
    <t>03 12 2020</t>
  </si>
  <si>
    <t>4 წ.წ.</t>
  </si>
  <si>
    <t>კრიოდესტრუქცია;   PAP - NILM  2018წ. კოლპოსკოპია  CIN 1</t>
  </si>
  <si>
    <t>10 წ.წ.</t>
  </si>
  <si>
    <t>5/2/ხელოვნური</t>
  </si>
  <si>
    <t>PAP - NILM;  კოლპოსკოპია  CIN 1  2019 წ.</t>
  </si>
  <si>
    <t>04 12 2020</t>
  </si>
  <si>
    <t>07 12 2020</t>
  </si>
  <si>
    <t>23,11,2020</t>
  </si>
  <si>
    <t xml:space="preserve">3/2/ხელოვნური; </t>
  </si>
  <si>
    <t xml:space="preserve">საშოს პლასტიკა 2016 წელს </t>
  </si>
  <si>
    <t>0/0/-</t>
  </si>
  <si>
    <t>კრიოდესტრუქცია 5 წლის წინ.</t>
  </si>
  <si>
    <t>ა(ა) იპ ეროვნული სკრინინგ ცენტრი ვარკეთილის ფილიალი</t>
  </si>
  <si>
    <t>4/3/-</t>
  </si>
  <si>
    <t xml:space="preserve"> პაპი CIN1. კოლპოსკოპია cin1</t>
  </si>
  <si>
    <t>6/3/-</t>
  </si>
  <si>
    <t>ელექტროკოაგულაცია 10 წლის წინ.</t>
  </si>
  <si>
    <t>13წლისწინ</t>
  </si>
  <si>
    <t>7/1/-</t>
  </si>
  <si>
    <t>ელექტროკოაგულაცია 30 წლის წინ.</t>
  </si>
  <si>
    <t>ASC-H</t>
  </si>
  <si>
    <t>11/3/-</t>
  </si>
  <si>
    <t>ელექტროკოაგულაცია.</t>
  </si>
  <si>
    <t>1,5 წლის უკან</t>
  </si>
  <si>
    <t>ტამოქსიფენი, ზოლადექსი პაპ NILM კოლპოსკოპია Gr1 2019წ</t>
  </si>
  <si>
    <t>ა(ა) იპ ეროვნული სკრინინგ ცენტრი გლდანის ფილიალი</t>
  </si>
  <si>
    <t>-/-/-</t>
  </si>
  <si>
    <t xml:space="preserve">პაპ -LSIL, კოლპო-cin 1 </t>
  </si>
  <si>
    <t>25.11.2020</t>
  </si>
  <si>
    <t xml:space="preserve">5/3/ხელოვნური; </t>
  </si>
  <si>
    <t>14.11.200</t>
  </si>
  <si>
    <t>4 / 2/ხელოვნური</t>
  </si>
  <si>
    <t>pap LSIL, kolpo cin1</t>
  </si>
  <si>
    <t>კრიო 10 წლის წინ</t>
  </si>
  <si>
    <t>07.11.2020</t>
  </si>
  <si>
    <t>2 / 2/-</t>
  </si>
  <si>
    <t>pap LSIL,  kolpo cin1, კრიოდესტრუქცია  15 წლის წინ</t>
  </si>
  <si>
    <t>8/3/-</t>
  </si>
  <si>
    <t>აგვისტო</t>
  </si>
  <si>
    <t xml:space="preserve">4 / 3/ხელოვნური; </t>
  </si>
  <si>
    <t>ელექტროკოაგულაცია  11 წლის წინ</t>
  </si>
  <si>
    <t xml:space="preserve">pap cin1, kolpo cin1, კონიზაცია 2019 წელს </t>
  </si>
  <si>
    <t>05 12 2020</t>
  </si>
  <si>
    <t>6 წლის წინ</t>
  </si>
  <si>
    <t xml:space="preserve">2/1/ხელოვნური;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</si>
</sst>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indexed="8"/>
      <name val="Sylfae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 applyProtection="1">
      <alignment horizontal="left" vertical="top" wrapText="1" readingOrder="1"/>
      <protection locked="0"/>
    </xf>
    <xf numFmtId="0" fontId="0" fillId="0" borderId="0" xfId="0" applyFill="1"/>
    <xf numFmtId="49" fontId="0" fillId="0" borderId="0" xfId="0" applyNumberFormat="1" applyFill="1"/>
    <xf numFmtId="49" fontId="0" fillId="0" borderId="1" xfId="0" applyNumberFormat="1" applyFill="1" applyBorder="1" applyAlignment="1">
      <alignment horizontal="left" readingOrder="1"/>
    </xf>
    <xf numFmtId="49" fontId="0" fillId="0" borderId="0" xfId="0" applyNumberFormat="1" applyFill="1" applyAlignment="1">
      <alignment horizontal="left" readingOrder="1"/>
    </xf>
    <xf numFmtId="49" fontId="0" fillId="0" borderId="1" xfId="0" applyNumberFormat="1" applyBorder="1" applyAlignment="1">
      <alignment horizontal="left"/>
    </xf>
    <xf numFmtId="0" fontId="1" fillId="0" borderId="1" xfId="0" applyFont="1" applyBorder="1" applyAlignment="1" applyProtection="1">
      <alignment horizontal="left" vertical="top" wrapText="1"/>
      <protection locked="0"/>
    </xf>
    <xf numFmtId="49" fontId="0" fillId="0" borderId="0" xfId="0" applyNumberFormat="1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workbookViewId="0">
      <selection activeCell="B1" sqref="B1:B36"/>
    </sheetView>
  </sheetViews>
  <sheetFormatPr defaultRowHeight="15" x14ac:dyDescent="0.25"/>
  <cols>
    <col min="1" max="1" width="25.28515625" style="5" customWidth="1"/>
    <col min="2" max="2" width="9.140625" style="2"/>
    <col min="3" max="3" width="12" style="3" bestFit="1" customWidth="1"/>
    <col min="4" max="16384" width="9.140625" style="2"/>
  </cols>
  <sheetData>
    <row r="1" spans="1:2" x14ac:dyDescent="0.25">
      <c r="A1" s="1" t="s">
        <v>0</v>
      </c>
      <c r="B1" s="2" t="str">
        <f>"'"&amp;A1&amp;"',"</f>
        <v>'01027028581',</v>
      </c>
    </row>
    <row r="2" spans="1:2" x14ac:dyDescent="0.25">
      <c r="A2" s="1" t="s">
        <v>1</v>
      </c>
      <c r="B2" s="2" t="str">
        <f t="shared" ref="B2:B36" si="0">"'"&amp;A2&amp;"',"</f>
        <v>'01025014343',</v>
      </c>
    </row>
    <row r="3" spans="1:2" x14ac:dyDescent="0.25">
      <c r="A3" s="1" t="s">
        <v>2</v>
      </c>
      <c r="B3" s="2" t="str">
        <f t="shared" si="0"/>
        <v>'01027060135',</v>
      </c>
    </row>
    <row r="4" spans="1:2" x14ac:dyDescent="0.25">
      <c r="A4" s="1" t="s">
        <v>3</v>
      </c>
      <c r="B4" s="2" t="str">
        <f t="shared" si="0"/>
        <v>'56001018052',</v>
      </c>
    </row>
    <row r="5" spans="1:2" x14ac:dyDescent="0.25">
      <c r="A5" s="1" t="s">
        <v>4</v>
      </c>
      <c r="B5" s="2" t="str">
        <f t="shared" si="0"/>
        <v>'01027067625',</v>
      </c>
    </row>
    <row r="6" spans="1:2" x14ac:dyDescent="0.25">
      <c r="A6" s="1" t="s">
        <v>5</v>
      </c>
      <c r="B6" s="2" t="str">
        <f t="shared" si="0"/>
        <v>'01201138254',</v>
      </c>
    </row>
    <row r="7" spans="1:2" x14ac:dyDescent="0.25">
      <c r="A7" s="1" t="s">
        <v>6</v>
      </c>
      <c r="B7" s="2" t="str">
        <f t="shared" si="0"/>
        <v>'01029013851',</v>
      </c>
    </row>
    <row r="8" spans="1:2" x14ac:dyDescent="0.25">
      <c r="A8" s="1" t="s">
        <v>7</v>
      </c>
      <c r="B8" s="2" t="str">
        <f t="shared" si="0"/>
        <v>'01027017301',</v>
      </c>
    </row>
    <row r="9" spans="1:2" x14ac:dyDescent="0.25">
      <c r="A9" s="1" t="s">
        <v>8</v>
      </c>
      <c r="B9" s="2" t="str">
        <f t="shared" si="0"/>
        <v>'01017012069',</v>
      </c>
    </row>
    <row r="10" spans="1:2" x14ac:dyDescent="0.25">
      <c r="A10" s="1" t="s">
        <v>9</v>
      </c>
      <c r="B10" s="2" t="str">
        <f t="shared" si="0"/>
        <v>'01010002083',</v>
      </c>
    </row>
    <row r="11" spans="1:2" x14ac:dyDescent="0.25">
      <c r="A11" s="1" t="s">
        <v>10</v>
      </c>
      <c r="B11" s="2" t="str">
        <f t="shared" si="0"/>
        <v>'01012007294',</v>
      </c>
    </row>
    <row r="12" spans="1:2" x14ac:dyDescent="0.25">
      <c r="A12" s="1" t="s">
        <v>11</v>
      </c>
      <c r="B12" s="2" t="str">
        <f t="shared" si="0"/>
        <v>'01030012200',</v>
      </c>
    </row>
    <row r="13" spans="1:2" x14ac:dyDescent="0.25">
      <c r="A13" s="1" t="s">
        <v>12</v>
      </c>
      <c r="B13" s="2" t="str">
        <f t="shared" si="0"/>
        <v>'18001003169',</v>
      </c>
    </row>
    <row r="14" spans="1:2" x14ac:dyDescent="0.25">
      <c r="A14" s="1" t="s">
        <v>13</v>
      </c>
      <c r="B14" s="2" t="str">
        <f t="shared" si="0"/>
        <v>'01030035975',</v>
      </c>
    </row>
    <row r="15" spans="1:2" x14ac:dyDescent="0.25">
      <c r="A15" s="1" t="s">
        <v>14</v>
      </c>
      <c r="B15" s="2" t="str">
        <f t="shared" si="0"/>
        <v>'01004001265',</v>
      </c>
    </row>
    <row r="16" spans="1:2" x14ac:dyDescent="0.25">
      <c r="A16" s="1" t="s">
        <v>15</v>
      </c>
      <c r="B16" s="2" t="str">
        <f t="shared" si="0"/>
        <v>'01028000703',</v>
      </c>
    </row>
    <row r="17" spans="1:2" x14ac:dyDescent="0.25">
      <c r="A17" s="1" t="s">
        <v>16</v>
      </c>
      <c r="B17" s="2" t="str">
        <f t="shared" si="0"/>
        <v>'31001001214',</v>
      </c>
    </row>
    <row r="18" spans="1:2" x14ac:dyDescent="0.25">
      <c r="A18" s="6" t="s">
        <v>17</v>
      </c>
      <c r="B18" s="2" t="str">
        <f t="shared" si="0"/>
        <v>'21001009635',</v>
      </c>
    </row>
    <row r="19" spans="1:2" x14ac:dyDescent="0.25">
      <c r="A19" s="1" t="s">
        <v>18</v>
      </c>
      <c r="B19" s="2" t="str">
        <f t="shared" si="0"/>
        <v>'01017041223',</v>
      </c>
    </row>
    <row r="20" spans="1:2" x14ac:dyDescent="0.25">
      <c r="A20" s="1" t="s">
        <v>19</v>
      </c>
      <c r="B20" s="2" t="str">
        <f t="shared" si="0"/>
        <v>'01036001586',</v>
      </c>
    </row>
    <row r="21" spans="1:2" x14ac:dyDescent="0.25">
      <c r="A21" s="1" t="s">
        <v>20</v>
      </c>
      <c r="B21" s="2" t="str">
        <f t="shared" si="0"/>
        <v>'16001005271',</v>
      </c>
    </row>
    <row r="22" spans="1:2" x14ac:dyDescent="0.25">
      <c r="A22" s="1" t="s">
        <v>21</v>
      </c>
      <c r="B22" s="2" t="str">
        <f t="shared" si="0"/>
        <v>'51001013214',</v>
      </c>
    </row>
    <row r="23" spans="1:2" x14ac:dyDescent="0.25">
      <c r="A23" s="1" t="s">
        <v>22</v>
      </c>
      <c r="B23" s="2" t="str">
        <f t="shared" si="0"/>
        <v>'01026013869',</v>
      </c>
    </row>
    <row r="24" spans="1:2" x14ac:dyDescent="0.25">
      <c r="A24" s="1" t="s">
        <v>23</v>
      </c>
      <c r="B24" s="2" t="str">
        <f t="shared" si="0"/>
        <v>'01005000082',</v>
      </c>
    </row>
    <row r="25" spans="1:2" x14ac:dyDescent="0.25">
      <c r="A25" s="1" t="s">
        <v>24</v>
      </c>
      <c r="B25" s="2" t="str">
        <f t="shared" si="0"/>
        <v>'01008037292',</v>
      </c>
    </row>
    <row r="26" spans="1:2" x14ac:dyDescent="0.25">
      <c r="A26" s="1" t="s">
        <v>25</v>
      </c>
      <c r="B26" s="2" t="str">
        <f t="shared" si="0"/>
        <v>'01003016315',</v>
      </c>
    </row>
    <row r="27" spans="1:2" x14ac:dyDescent="0.25">
      <c r="A27" s="1" t="s">
        <v>26</v>
      </c>
      <c r="B27" s="2" t="str">
        <f t="shared" si="0"/>
        <v>'01026006543',</v>
      </c>
    </row>
    <row r="28" spans="1:2" x14ac:dyDescent="0.25">
      <c r="A28" s="1" t="s">
        <v>27</v>
      </c>
      <c r="B28" s="2" t="str">
        <f t="shared" si="0"/>
        <v>'01001007988',</v>
      </c>
    </row>
    <row r="29" spans="1:2" x14ac:dyDescent="0.25">
      <c r="A29" s="1" t="s">
        <v>28</v>
      </c>
      <c r="B29" s="2" t="str">
        <f t="shared" si="0"/>
        <v>'26001007951',</v>
      </c>
    </row>
    <row r="30" spans="1:2" x14ac:dyDescent="0.25">
      <c r="A30" s="1" t="s">
        <v>29</v>
      </c>
      <c r="B30" s="2" t="str">
        <f t="shared" si="0"/>
        <v>'01003020661',</v>
      </c>
    </row>
    <row r="31" spans="1:2" x14ac:dyDescent="0.25">
      <c r="A31" s="1" t="s">
        <v>30</v>
      </c>
      <c r="B31" s="2" t="str">
        <f t="shared" si="0"/>
        <v>'01013025718',</v>
      </c>
    </row>
    <row r="32" spans="1:2" x14ac:dyDescent="0.25">
      <c r="A32" s="1" t="s">
        <v>31</v>
      </c>
      <c r="B32" s="2" t="str">
        <f t="shared" si="0"/>
        <v>'54001048230',</v>
      </c>
    </row>
    <row r="33" spans="1:2" x14ac:dyDescent="0.25">
      <c r="A33" s="1" t="s">
        <v>32</v>
      </c>
      <c r="B33" s="2" t="str">
        <f t="shared" si="0"/>
        <v>'55001001015',</v>
      </c>
    </row>
    <row r="34" spans="1:2" x14ac:dyDescent="0.25">
      <c r="A34" s="1" t="s">
        <v>33</v>
      </c>
      <c r="B34" s="2" t="str">
        <f t="shared" si="0"/>
        <v>'01021011891',</v>
      </c>
    </row>
    <row r="35" spans="1:2" x14ac:dyDescent="0.25">
      <c r="A35" s="6" t="s">
        <v>34</v>
      </c>
      <c r="B35" s="2" t="str">
        <f t="shared" si="0"/>
        <v>'01030000047',</v>
      </c>
    </row>
    <row r="36" spans="1:2" x14ac:dyDescent="0.25">
      <c r="A36" s="7" t="s">
        <v>35</v>
      </c>
      <c r="B36" s="2" t="str">
        <f t="shared" si="0"/>
        <v>'01008026141',</v>
      </c>
    </row>
    <row r="37" spans="1:2" x14ac:dyDescent="0.25">
      <c r="A37" s="1"/>
    </row>
    <row r="38" spans="1:2" x14ac:dyDescent="0.25">
      <c r="A38" s="1"/>
    </row>
    <row r="39" spans="1:2" x14ac:dyDescent="0.25">
      <c r="A39" s="1"/>
    </row>
    <row r="40" spans="1:2" x14ac:dyDescent="0.25">
      <c r="A40" s="6"/>
    </row>
    <row r="41" spans="1:2" x14ac:dyDescent="0.25">
      <c r="A41" s="1"/>
    </row>
    <row r="42" spans="1:2" x14ac:dyDescent="0.25">
      <c r="A42" s="1"/>
    </row>
    <row r="43" spans="1:2" x14ac:dyDescent="0.25">
      <c r="A43" s="1"/>
    </row>
    <row r="44" spans="1:2" x14ac:dyDescent="0.25">
      <c r="A44" s="6"/>
    </row>
    <row r="45" spans="1:2" x14ac:dyDescent="0.25">
      <c r="A45" s="1"/>
    </row>
    <row r="46" spans="1:2" x14ac:dyDescent="0.25">
      <c r="A46" s="1"/>
    </row>
    <row r="47" spans="1:2" x14ac:dyDescent="0.25">
      <c r="A47" s="1"/>
    </row>
    <row r="48" spans="1:2" x14ac:dyDescent="0.25">
      <c r="A48" s="1"/>
    </row>
    <row r="49" spans="1:1" x14ac:dyDescent="0.25">
      <c r="A49" s="1"/>
    </row>
    <row r="50" spans="1:1" x14ac:dyDescent="0.25">
      <c r="A50" s="6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6"/>
    </row>
    <row r="57" spans="1:1" x14ac:dyDescent="0.25">
      <c r="A57" s="6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4"/>
    </row>
    <row r="68" spans="1:1" x14ac:dyDescent="0.25">
      <c r="A68" s="4"/>
    </row>
    <row r="69" spans="1:1" x14ac:dyDescent="0.25">
      <c r="A69" s="4"/>
    </row>
    <row r="70" spans="1:1" x14ac:dyDescent="0.25">
      <c r="A70" s="4"/>
    </row>
    <row r="71" spans="1:1" x14ac:dyDescent="0.25">
      <c r="A71" s="4"/>
    </row>
    <row r="72" spans="1:1" x14ac:dyDescent="0.25">
      <c r="A72" s="4"/>
    </row>
    <row r="73" spans="1:1" x14ac:dyDescent="0.25">
      <c r="A73" s="4"/>
    </row>
  </sheetData>
  <sortState ref="A1:C74">
    <sortCondition ref="A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workbookViewId="0">
      <selection activeCell="D2" sqref="D2"/>
    </sheetView>
  </sheetViews>
  <sheetFormatPr defaultRowHeight="15" x14ac:dyDescent="0.25"/>
  <cols>
    <col min="6" max="6" width="9.140625" style="8"/>
  </cols>
  <sheetData>
    <row r="1" spans="1:13" x14ac:dyDescent="0.25">
      <c r="A1" t="s">
        <v>36</v>
      </c>
      <c r="B1" t="s">
        <v>37</v>
      </c>
      <c r="C1" t="s">
        <v>38</v>
      </c>
      <c r="D1" t="s">
        <v>39</v>
      </c>
      <c r="E1" t="s">
        <v>40</v>
      </c>
      <c r="F1" s="8" t="s">
        <v>41</v>
      </c>
      <c r="G1" t="s">
        <v>42</v>
      </c>
      <c r="H1" t="s">
        <v>43</v>
      </c>
      <c r="I1" t="s">
        <v>44</v>
      </c>
      <c r="J1" t="s">
        <v>45</v>
      </c>
      <c r="K1" t="s">
        <v>46</v>
      </c>
      <c r="L1" t="s">
        <v>47</v>
      </c>
      <c r="M1" t="s">
        <v>48</v>
      </c>
    </row>
    <row r="2" spans="1:13" x14ac:dyDescent="0.25">
      <c r="A2">
        <v>260145</v>
      </c>
      <c r="B2" t="s">
        <v>49</v>
      </c>
      <c r="C2" t="s">
        <v>50</v>
      </c>
      <c r="D2">
        <v>111079</v>
      </c>
      <c r="E2">
        <v>45</v>
      </c>
      <c r="F2" s="8" t="s">
        <v>10</v>
      </c>
      <c r="G2" t="s">
        <v>51</v>
      </c>
      <c r="H2" t="s">
        <v>52</v>
      </c>
      <c r="I2" t="s">
        <v>53</v>
      </c>
      <c r="J2" t="s">
        <v>54</v>
      </c>
      <c r="K2" t="s">
        <v>55</v>
      </c>
      <c r="M2" t="s">
        <v>56</v>
      </c>
    </row>
    <row r="3" spans="1:13" x14ac:dyDescent="0.25">
      <c r="A3">
        <v>260148</v>
      </c>
      <c r="B3" t="s">
        <v>57</v>
      </c>
      <c r="C3" t="s">
        <v>50</v>
      </c>
      <c r="D3">
        <v>73136</v>
      </c>
      <c r="E3">
        <v>47</v>
      </c>
      <c r="F3" s="8" t="s">
        <v>9</v>
      </c>
      <c r="G3" t="s">
        <v>58</v>
      </c>
      <c r="H3" t="s">
        <v>59</v>
      </c>
      <c r="I3" t="s">
        <v>60</v>
      </c>
      <c r="J3" t="s">
        <v>54</v>
      </c>
      <c r="K3" t="s">
        <v>55</v>
      </c>
      <c r="M3" t="s">
        <v>56</v>
      </c>
    </row>
    <row r="4" spans="1:13" x14ac:dyDescent="0.25">
      <c r="A4">
        <v>260109</v>
      </c>
      <c r="B4" t="s">
        <v>57</v>
      </c>
      <c r="C4" t="s">
        <v>50</v>
      </c>
      <c r="D4">
        <v>269493</v>
      </c>
      <c r="E4">
        <v>39</v>
      </c>
      <c r="F4" s="8" t="s">
        <v>8</v>
      </c>
      <c r="G4">
        <v>23.11</v>
      </c>
      <c r="H4" t="s">
        <v>61</v>
      </c>
      <c r="I4" t="s">
        <v>62</v>
      </c>
      <c r="J4" t="s">
        <v>54</v>
      </c>
      <c r="K4" t="s">
        <v>55</v>
      </c>
      <c r="M4" t="s">
        <v>56</v>
      </c>
    </row>
    <row r="5" spans="1:13" x14ac:dyDescent="0.25">
      <c r="A5">
        <v>260162</v>
      </c>
      <c r="B5" t="s">
        <v>57</v>
      </c>
      <c r="C5" t="s">
        <v>50</v>
      </c>
      <c r="D5">
        <v>285015</v>
      </c>
      <c r="E5">
        <v>46</v>
      </c>
      <c r="F5" s="8" t="s">
        <v>11</v>
      </c>
      <c r="G5" t="s">
        <v>63</v>
      </c>
      <c r="H5" t="s">
        <v>64</v>
      </c>
      <c r="I5" t="s">
        <v>65</v>
      </c>
      <c r="J5" t="s">
        <v>54</v>
      </c>
      <c r="K5" t="s">
        <v>55</v>
      </c>
      <c r="M5" t="s">
        <v>56</v>
      </c>
    </row>
    <row r="6" spans="1:13" x14ac:dyDescent="0.25">
      <c r="A6">
        <v>260171</v>
      </c>
      <c r="B6" t="s">
        <v>66</v>
      </c>
      <c r="C6" t="s">
        <v>67</v>
      </c>
      <c r="D6">
        <v>335774</v>
      </c>
      <c r="E6">
        <v>41</v>
      </c>
      <c r="F6" s="8" t="s">
        <v>14</v>
      </c>
      <c r="G6" t="s">
        <v>68</v>
      </c>
      <c r="H6" t="s">
        <v>69</v>
      </c>
      <c r="I6" t="s">
        <v>70</v>
      </c>
      <c r="J6" t="s">
        <v>54</v>
      </c>
      <c r="K6" t="s">
        <v>55</v>
      </c>
      <c r="M6" t="s">
        <v>56</v>
      </c>
    </row>
    <row r="7" spans="1:13" x14ac:dyDescent="0.25">
      <c r="A7">
        <v>260188</v>
      </c>
      <c r="B7" t="s">
        <v>71</v>
      </c>
      <c r="C7" t="s">
        <v>67</v>
      </c>
      <c r="D7">
        <v>41553</v>
      </c>
      <c r="E7">
        <v>49</v>
      </c>
      <c r="F7" s="8" t="s">
        <v>12</v>
      </c>
      <c r="G7" t="s">
        <v>72</v>
      </c>
      <c r="H7" t="s">
        <v>73</v>
      </c>
      <c r="I7" t="s">
        <v>74</v>
      </c>
      <c r="J7" t="s">
        <v>54</v>
      </c>
      <c r="K7" t="s">
        <v>75</v>
      </c>
      <c r="M7" t="s">
        <v>56</v>
      </c>
    </row>
    <row r="8" spans="1:13" x14ac:dyDescent="0.25">
      <c r="A8">
        <v>260195</v>
      </c>
      <c r="B8" t="s">
        <v>57</v>
      </c>
      <c r="C8" t="s">
        <v>67</v>
      </c>
      <c r="D8">
        <v>68133</v>
      </c>
      <c r="E8">
        <v>42</v>
      </c>
      <c r="F8" s="8" t="s">
        <v>16</v>
      </c>
      <c r="G8" t="s">
        <v>76</v>
      </c>
      <c r="H8" t="s">
        <v>77</v>
      </c>
      <c r="I8" t="s">
        <v>78</v>
      </c>
      <c r="J8" t="s">
        <v>54</v>
      </c>
      <c r="K8" t="s">
        <v>75</v>
      </c>
      <c r="M8" t="s">
        <v>56</v>
      </c>
    </row>
    <row r="9" spans="1:13" x14ac:dyDescent="0.25">
      <c r="A9">
        <v>260210</v>
      </c>
      <c r="B9" t="s">
        <v>57</v>
      </c>
      <c r="C9" t="s">
        <v>67</v>
      </c>
      <c r="D9">
        <v>260028</v>
      </c>
      <c r="E9">
        <v>33</v>
      </c>
      <c r="F9" s="8" t="s">
        <v>13</v>
      </c>
      <c r="G9">
        <v>19.11</v>
      </c>
      <c r="H9" t="s">
        <v>52</v>
      </c>
      <c r="I9" t="s">
        <v>79</v>
      </c>
      <c r="J9" t="s">
        <v>54</v>
      </c>
      <c r="K9" t="s">
        <v>55</v>
      </c>
      <c r="M9" t="s">
        <v>56</v>
      </c>
    </row>
    <row r="10" spans="1:13" x14ac:dyDescent="0.25">
      <c r="A10">
        <v>260224</v>
      </c>
      <c r="B10" t="s">
        <v>71</v>
      </c>
      <c r="C10" t="s">
        <v>67</v>
      </c>
      <c r="D10">
        <v>117832</v>
      </c>
      <c r="E10">
        <v>42</v>
      </c>
      <c r="F10" s="8" t="s">
        <v>15</v>
      </c>
      <c r="G10" t="s">
        <v>80</v>
      </c>
      <c r="H10" t="s">
        <v>81</v>
      </c>
      <c r="I10" t="s">
        <v>82</v>
      </c>
      <c r="J10" t="s">
        <v>54</v>
      </c>
      <c r="K10" t="s">
        <v>55</v>
      </c>
      <c r="M10" t="s">
        <v>56</v>
      </c>
    </row>
    <row r="11" spans="1:13" x14ac:dyDescent="0.25">
      <c r="A11">
        <v>260239</v>
      </c>
      <c r="B11" t="s">
        <v>49</v>
      </c>
      <c r="C11" t="s">
        <v>83</v>
      </c>
      <c r="D11">
        <v>89320</v>
      </c>
      <c r="E11">
        <v>35</v>
      </c>
      <c r="F11" s="8" t="s">
        <v>18</v>
      </c>
      <c r="G11">
        <v>7.11</v>
      </c>
      <c r="H11" t="s">
        <v>84</v>
      </c>
      <c r="I11" t="s">
        <v>70</v>
      </c>
      <c r="J11" t="s">
        <v>54</v>
      </c>
      <c r="K11" t="s">
        <v>55</v>
      </c>
      <c r="M11" t="s">
        <v>56</v>
      </c>
    </row>
    <row r="12" spans="1:13" x14ac:dyDescent="0.25">
      <c r="A12">
        <v>260241</v>
      </c>
      <c r="B12" t="s">
        <v>57</v>
      </c>
      <c r="C12" t="s">
        <v>83</v>
      </c>
      <c r="D12">
        <v>141920</v>
      </c>
      <c r="E12">
        <v>39</v>
      </c>
      <c r="F12" s="8" t="s">
        <v>20</v>
      </c>
      <c r="G12" t="s">
        <v>85</v>
      </c>
      <c r="H12" t="s">
        <v>59</v>
      </c>
      <c r="I12" t="s">
        <v>86</v>
      </c>
      <c r="J12" t="s">
        <v>54</v>
      </c>
      <c r="K12" t="s">
        <v>55</v>
      </c>
      <c r="M12" t="s">
        <v>56</v>
      </c>
    </row>
    <row r="13" spans="1:13" x14ac:dyDescent="0.25">
      <c r="A13">
        <v>260256</v>
      </c>
      <c r="B13" t="s">
        <v>66</v>
      </c>
      <c r="C13" t="s">
        <v>83</v>
      </c>
      <c r="D13">
        <v>335921</v>
      </c>
      <c r="E13">
        <v>27</v>
      </c>
      <c r="F13" s="8" t="s">
        <v>19</v>
      </c>
      <c r="G13" s="9">
        <v>44145</v>
      </c>
      <c r="H13" t="s">
        <v>87</v>
      </c>
      <c r="I13" t="s">
        <v>70</v>
      </c>
      <c r="J13" t="s">
        <v>54</v>
      </c>
      <c r="K13" t="s">
        <v>75</v>
      </c>
      <c r="M13" t="s">
        <v>56</v>
      </c>
    </row>
    <row r="14" spans="1:13" x14ac:dyDescent="0.25">
      <c r="A14">
        <v>260257</v>
      </c>
      <c r="B14" t="s">
        <v>49</v>
      </c>
      <c r="C14" t="s">
        <v>83</v>
      </c>
      <c r="D14">
        <v>20410</v>
      </c>
      <c r="E14">
        <v>51</v>
      </c>
      <c r="F14" s="8" t="s">
        <v>21</v>
      </c>
      <c r="G14" t="s">
        <v>88</v>
      </c>
      <c r="H14" t="s">
        <v>87</v>
      </c>
      <c r="I14" t="s">
        <v>89</v>
      </c>
      <c r="J14" t="s">
        <v>54</v>
      </c>
      <c r="K14" t="s">
        <v>55</v>
      </c>
      <c r="M14" t="s">
        <v>56</v>
      </c>
    </row>
    <row r="15" spans="1:13" x14ac:dyDescent="0.25">
      <c r="A15">
        <v>260275</v>
      </c>
      <c r="B15" t="s">
        <v>57</v>
      </c>
      <c r="C15" t="s">
        <v>90</v>
      </c>
      <c r="D15">
        <v>133161</v>
      </c>
      <c r="E15">
        <v>49</v>
      </c>
      <c r="F15" s="8" t="s">
        <v>23</v>
      </c>
      <c r="G15" t="s">
        <v>91</v>
      </c>
      <c r="H15" t="s">
        <v>73</v>
      </c>
      <c r="I15" t="s">
        <v>92</v>
      </c>
      <c r="J15" t="s">
        <v>54</v>
      </c>
      <c r="K15" t="s">
        <v>55</v>
      </c>
      <c r="M15" t="s">
        <v>56</v>
      </c>
    </row>
    <row r="16" spans="1:13" x14ac:dyDescent="0.25">
      <c r="A16">
        <v>260303</v>
      </c>
      <c r="B16" t="s">
        <v>57</v>
      </c>
      <c r="C16" t="s">
        <v>90</v>
      </c>
      <c r="D16">
        <v>259826</v>
      </c>
      <c r="E16">
        <v>58</v>
      </c>
      <c r="F16" s="8" t="s">
        <v>22</v>
      </c>
      <c r="G16" t="s">
        <v>93</v>
      </c>
      <c r="H16" t="s">
        <v>94</v>
      </c>
      <c r="I16" t="s">
        <v>95</v>
      </c>
      <c r="J16" t="s">
        <v>54</v>
      </c>
      <c r="K16" t="s">
        <v>55</v>
      </c>
      <c r="M16" t="s">
        <v>56</v>
      </c>
    </row>
    <row r="17" spans="1:13" x14ac:dyDescent="0.25">
      <c r="A17">
        <v>260352</v>
      </c>
      <c r="B17" t="s">
        <v>49</v>
      </c>
      <c r="C17" t="s">
        <v>96</v>
      </c>
      <c r="D17">
        <v>181466</v>
      </c>
      <c r="E17">
        <v>29</v>
      </c>
      <c r="F17" s="8" t="s">
        <v>24</v>
      </c>
      <c r="G17">
        <v>28.11</v>
      </c>
      <c r="H17" t="s">
        <v>52</v>
      </c>
      <c r="I17" t="s">
        <v>70</v>
      </c>
      <c r="J17" t="s">
        <v>54</v>
      </c>
      <c r="K17" t="s">
        <v>75</v>
      </c>
      <c r="M17" t="s">
        <v>56</v>
      </c>
    </row>
    <row r="18" spans="1:13" x14ac:dyDescent="0.25">
      <c r="A18">
        <v>260447</v>
      </c>
      <c r="B18" t="s">
        <v>66</v>
      </c>
      <c r="C18" t="s">
        <v>97</v>
      </c>
      <c r="D18">
        <v>334352</v>
      </c>
      <c r="E18">
        <v>34</v>
      </c>
      <c r="F18" s="8" t="s">
        <v>17</v>
      </c>
      <c r="G18" t="s">
        <v>98</v>
      </c>
      <c r="H18" t="s">
        <v>99</v>
      </c>
      <c r="I18" t="s">
        <v>100</v>
      </c>
      <c r="J18" t="s">
        <v>54</v>
      </c>
      <c r="K18" t="s">
        <v>55</v>
      </c>
      <c r="M18" t="s">
        <v>56</v>
      </c>
    </row>
    <row r="19" spans="1:13" x14ac:dyDescent="0.25">
      <c r="A19">
        <v>260349</v>
      </c>
      <c r="B19" t="s">
        <v>49</v>
      </c>
      <c r="C19" t="s">
        <v>96</v>
      </c>
      <c r="D19">
        <v>176113</v>
      </c>
      <c r="E19">
        <v>44</v>
      </c>
      <c r="F19" s="8" t="s">
        <v>7</v>
      </c>
      <c r="G19" s="9">
        <v>44157</v>
      </c>
      <c r="H19" t="s">
        <v>101</v>
      </c>
      <c r="I19" t="s">
        <v>102</v>
      </c>
      <c r="J19" t="s">
        <v>54</v>
      </c>
      <c r="K19" t="s">
        <v>75</v>
      </c>
      <c r="M19" t="s">
        <v>103</v>
      </c>
    </row>
    <row r="20" spans="1:13" x14ac:dyDescent="0.25">
      <c r="A20">
        <v>260401</v>
      </c>
      <c r="B20" t="s">
        <v>66</v>
      </c>
      <c r="C20" t="s">
        <v>96</v>
      </c>
      <c r="D20">
        <v>336026</v>
      </c>
      <c r="E20">
        <v>36</v>
      </c>
      <c r="F20" s="8" t="s">
        <v>6</v>
      </c>
      <c r="G20" s="9">
        <v>44151</v>
      </c>
      <c r="H20" t="s">
        <v>81</v>
      </c>
      <c r="I20" t="s">
        <v>70</v>
      </c>
      <c r="J20" t="s">
        <v>54</v>
      </c>
      <c r="K20" t="s">
        <v>75</v>
      </c>
      <c r="M20" t="s">
        <v>103</v>
      </c>
    </row>
    <row r="21" spans="1:13" x14ac:dyDescent="0.25">
      <c r="A21">
        <v>260309</v>
      </c>
      <c r="B21" t="s">
        <v>57</v>
      </c>
      <c r="C21" t="s">
        <v>90</v>
      </c>
      <c r="D21">
        <v>269226</v>
      </c>
      <c r="E21">
        <v>39</v>
      </c>
      <c r="F21" s="8" t="s">
        <v>5</v>
      </c>
      <c r="G21" s="9">
        <v>44150</v>
      </c>
      <c r="H21" t="s">
        <v>104</v>
      </c>
      <c r="I21" t="s">
        <v>105</v>
      </c>
      <c r="J21" t="s">
        <v>54</v>
      </c>
      <c r="K21" t="s">
        <v>55</v>
      </c>
      <c r="M21" t="s">
        <v>103</v>
      </c>
    </row>
    <row r="22" spans="1:13" x14ac:dyDescent="0.25">
      <c r="A22">
        <v>260328</v>
      </c>
      <c r="B22" t="s">
        <v>66</v>
      </c>
      <c r="C22" t="s">
        <v>90</v>
      </c>
      <c r="D22">
        <v>335967</v>
      </c>
      <c r="E22">
        <v>41</v>
      </c>
      <c r="F22" s="8" t="s">
        <v>3</v>
      </c>
      <c r="G22" s="9">
        <v>44141</v>
      </c>
      <c r="H22" t="s">
        <v>106</v>
      </c>
      <c r="I22" t="s">
        <v>107</v>
      </c>
      <c r="J22" t="s">
        <v>54</v>
      </c>
      <c r="K22" t="s">
        <v>55</v>
      </c>
      <c r="M22" t="s">
        <v>103</v>
      </c>
    </row>
    <row r="23" spans="1:13" x14ac:dyDescent="0.25">
      <c r="A23">
        <v>260285</v>
      </c>
      <c r="B23" t="s">
        <v>66</v>
      </c>
      <c r="C23" t="s">
        <v>90</v>
      </c>
      <c r="D23">
        <v>17599</v>
      </c>
      <c r="E23">
        <v>57</v>
      </c>
      <c r="F23" s="8" t="s">
        <v>4</v>
      </c>
      <c r="G23" t="s">
        <v>108</v>
      </c>
      <c r="H23" t="s">
        <v>109</v>
      </c>
      <c r="I23" t="s">
        <v>110</v>
      </c>
      <c r="J23" t="s">
        <v>54</v>
      </c>
      <c r="K23" t="s">
        <v>111</v>
      </c>
      <c r="M23" t="s">
        <v>103</v>
      </c>
    </row>
    <row r="24" spans="1:13" x14ac:dyDescent="0.25">
      <c r="A24">
        <v>260247</v>
      </c>
      <c r="B24" t="s">
        <v>66</v>
      </c>
      <c r="C24" t="s">
        <v>83</v>
      </c>
      <c r="D24">
        <v>335910</v>
      </c>
      <c r="E24">
        <v>48</v>
      </c>
      <c r="F24" s="8" t="s">
        <v>2</v>
      </c>
      <c r="G24" s="9">
        <v>44146</v>
      </c>
      <c r="H24" t="s">
        <v>87</v>
      </c>
      <c r="I24" t="s">
        <v>70</v>
      </c>
      <c r="J24" t="s">
        <v>54</v>
      </c>
      <c r="K24" t="s">
        <v>75</v>
      </c>
      <c r="M24" t="s">
        <v>103</v>
      </c>
    </row>
    <row r="25" spans="1:13" x14ac:dyDescent="0.25">
      <c r="A25">
        <v>260150</v>
      </c>
      <c r="B25" t="s">
        <v>49</v>
      </c>
      <c r="C25" t="s">
        <v>50</v>
      </c>
      <c r="D25">
        <v>132906</v>
      </c>
      <c r="E25">
        <v>46</v>
      </c>
      <c r="F25" s="8" t="s">
        <v>0</v>
      </c>
      <c r="G25" s="9">
        <v>44158</v>
      </c>
      <c r="H25" t="s">
        <v>112</v>
      </c>
      <c r="I25" t="s">
        <v>113</v>
      </c>
      <c r="J25" t="s">
        <v>54</v>
      </c>
      <c r="K25" t="s">
        <v>55</v>
      </c>
      <c r="M25" t="s">
        <v>103</v>
      </c>
    </row>
    <row r="26" spans="1:13" x14ac:dyDescent="0.25">
      <c r="A26">
        <v>260161</v>
      </c>
      <c r="B26" t="s">
        <v>49</v>
      </c>
      <c r="C26" t="s">
        <v>50</v>
      </c>
      <c r="D26">
        <v>142336</v>
      </c>
      <c r="E26">
        <v>42</v>
      </c>
      <c r="F26" s="8" t="s">
        <v>1</v>
      </c>
      <c r="G26" s="9">
        <v>44154</v>
      </c>
      <c r="H26" t="s">
        <v>104</v>
      </c>
      <c r="I26" t="s">
        <v>70</v>
      </c>
      <c r="J26" t="s">
        <v>54</v>
      </c>
      <c r="K26" t="s">
        <v>75</v>
      </c>
      <c r="M26" t="s">
        <v>103</v>
      </c>
    </row>
    <row r="27" spans="1:13" x14ac:dyDescent="0.25">
      <c r="A27">
        <v>260177</v>
      </c>
      <c r="B27" t="s">
        <v>57</v>
      </c>
      <c r="C27" t="s">
        <v>67</v>
      </c>
      <c r="D27">
        <v>262730</v>
      </c>
      <c r="E27">
        <v>35</v>
      </c>
      <c r="F27" s="8" t="s">
        <v>28</v>
      </c>
      <c r="G27" t="s">
        <v>114</v>
      </c>
      <c r="H27" t="s">
        <v>52</v>
      </c>
      <c r="I27" t="s">
        <v>115</v>
      </c>
      <c r="J27" t="s">
        <v>54</v>
      </c>
      <c r="K27" t="s">
        <v>55</v>
      </c>
      <c r="M27" t="s">
        <v>116</v>
      </c>
    </row>
    <row r="28" spans="1:13" x14ac:dyDescent="0.25">
      <c r="A28">
        <v>260114</v>
      </c>
      <c r="B28" t="s">
        <v>57</v>
      </c>
      <c r="C28" t="s">
        <v>50</v>
      </c>
      <c r="D28">
        <v>239068</v>
      </c>
      <c r="E28">
        <v>40</v>
      </c>
      <c r="F28" s="8" t="s">
        <v>26</v>
      </c>
      <c r="G28" s="9">
        <v>44141</v>
      </c>
      <c r="H28" t="s">
        <v>117</v>
      </c>
      <c r="I28" t="s">
        <v>118</v>
      </c>
      <c r="J28" t="s">
        <v>54</v>
      </c>
      <c r="K28" t="s">
        <v>55</v>
      </c>
      <c r="M28" t="s">
        <v>116</v>
      </c>
    </row>
    <row r="29" spans="1:13" x14ac:dyDescent="0.25">
      <c r="A29">
        <v>260128</v>
      </c>
      <c r="B29" t="s">
        <v>66</v>
      </c>
      <c r="C29" t="s">
        <v>50</v>
      </c>
      <c r="D29">
        <v>335836</v>
      </c>
      <c r="E29">
        <v>35</v>
      </c>
      <c r="F29" s="8" t="s">
        <v>25</v>
      </c>
      <c r="G29" t="s">
        <v>119</v>
      </c>
      <c r="H29" t="s">
        <v>120</v>
      </c>
      <c r="I29" t="s">
        <v>70</v>
      </c>
      <c r="J29" t="s">
        <v>54</v>
      </c>
      <c r="K29" t="s">
        <v>55</v>
      </c>
      <c r="M29" t="s">
        <v>116</v>
      </c>
    </row>
    <row r="30" spans="1:13" x14ac:dyDescent="0.25">
      <c r="A30">
        <v>260228</v>
      </c>
      <c r="B30" t="s">
        <v>57</v>
      </c>
      <c r="C30" t="s">
        <v>67</v>
      </c>
      <c r="D30">
        <v>216339</v>
      </c>
      <c r="E30">
        <v>41</v>
      </c>
      <c r="F30" s="8" t="s">
        <v>30</v>
      </c>
      <c r="G30" t="s">
        <v>121</v>
      </c>
      <c r="H30" t="s">
        <v>122</v>
      </c>
      <c r="I30" t="s">
        <v>123</v>
      </c>
      <c r="J30" t="s">
        <v>54</v>
      </c>
      <c r="K30" t="s">
        <v>55</v>
      </c>
      <c r="M30" t="s">
        <v>116</v>
      </c>
    </row>
    <row r="31" spans="1:13" x14ac:dyDescent="0.25">
      <c r="A31">
        <v>260237</v>
      </c>
      <c r="B31" t="s">
        <v>66</v>
      </c>
      <c r="C31" t="s">
        <v>83</v>
      </c>
      <c r="D31">
        <v>335906</v>
      </c>
      <c r="E31">
        <v>30</v>
      </c>
      <c r="F31" s="8" t="s">
        <v>31</v>
      </c>
      <c r="G31" s="9">
        <v>44149</v>
      </c>
      <c r="H31" t="s">
        <v>117</v>
      </c>
      <c r="I31" t="s">
        <v>124</v>
      </c>
      <c r="J31" t="s">
        <v>54</v>
      </c>
      <c r="K31" t="s">
        <v>75</v>
      </c>
      <c r="M31" t="s">
        <v>116</v>
      </c>
    </row>
    <row r="32" spans="1:13" x14ac:dyDescent="0.25">
      <c r="A32">
        <v>260214</v>
      </c>
      <c r="B32" t="s">
        <v>57</v>
      </c>
      <c r="C32" t="s">
        <v>67</v>
      </c>
      <c r="D32">
        <v>262317</v>
      </c>
      <c r="E32">
        <v>41</v>
      </c>
      <c r="F32" s="8" t="s">
        <v>27</v>
      </c>
      <c r="G32" t="s">
        <v>125</v>
      </c>
      <c r="H32" t="s">
        <v>126</v>
      </c>
      <c r="I32" t="s">
        <v>127</v>
      </c>
      <c r="J32" t="s">
        <v>54</v>
      </c>
      <c r="K32" t="s">
        <v>55</v>
      </c>
      <c r="M32" t="s">
        <v>116</v>
      </c>
    </row>
    <row r="33" spans="1:13" x14ac:dyDescent="0.25">
      <c r="A33">
        <v>260220</v>
      </c>
      <c r="B33" t="s">
        <v>66</v>
      </c>
      <c r="C33" t="s">
        <v>67</v>
      </c>
      <c r="D33">
        <v>335894</v>
      </c>
      <c r="E33">
        <v>33</v>
      </c>
      <c r="F33" s="8" t="s">
        <v>29</v>
      </c>
      <c r="G33" s="9">
        <v>44157</v>
      </c>
      <c r="H33" t="s">
        <v>128</v>
      </c>
      <c r="I33" t="s">
        <v>70</v>
      </c>
      <c r="J33" t="s">
        <v>54</v>
      </c>
      <c r="K33" t="s">
        <v>75</v>
      </c>
      <c r="M33" t="s">
        <v>116</v>
      </c>
    </row>
    <row r="34" spans="1:13" x14ac:dyDescent="0.25">
      <c r="A34">
        <v>260332</v>
      </c>
      <c r="B34" t="s">
        <v>66</v>
      </c>
      <c r="C34" t="s">
        <v>90</v>
      </c>
      <c r="D34">
        <v>335970</v>
      </c>
      <c r="E34">
        <v>42</v>
      </c>
      <c r="F34" s="8" t="s">
        <v>32</v>
      </c>
      <c r="G34" t="s">
        <v>129</v>
      </c>
      <c r="H34" t="s">
        <v>130</v>
      </c>
      <c r="I34" t="s">
        <v>131</v>
      </c>
      <c r="J34" t="s">
        <v>54</v>
      </c>
      <c r="K34" t="s">
        <v>75</v>
      </c>
      <c r="M34" t="s">
        <v>116</v>
      </c>
    </row>
    <row r="35" spans="1:13" x14ac:dyDescent="0.25">
      <c r="A35">
        <v>260318</v>
      </c>
      <c r="B35" t="s">
        <v>57</v>
      </c>
      <c r="C35" t="s">
        <v>90</v>
      </c>
      <c r="D35">
        <v>94366</v>
      </c>
      <c r="E35">
        <v>36</v>
      </c>
      <c r="F35" s="8" t="s">
        <v>33</v>
      </c>
      <c r="G35" t="s">
        <v>119</v>
      </c>
      <c r="H35" t="s">
        <v>52</v>
      </c>
      <c r="I35" t="s">
        <v>132</v>
      </c>
      <c r="J35" t="s">
        <v>54</v>
      </c>
      <c r="K35" t="s">
        <v>75</v>
      </c>
      <c r="M35" t="s">
        <v>116</v>
      </c>
    </row>
    <row r="36" spans="1:13" x14ac:dyDescent="0.25">
      <c r="A36">
        <v>260417</v>
      </c>
      <c r="B36" t="s">
        <v>49</v>
      </c>
      <c r="C36" t="s">
        <v>133</v>
      </c>
      <c r="D36">
        <v>144062</v>
      </c>
      <c r="E36">
        <v>55</v>
      </c>
      <c r="F36" s="8" t="s">
        <v>35</v>
      </c>
      <c r="G36" t="s">
        <v>134</v>
      </c>
      <c r="H36" t="s">
        <v>135</v>
      </c>
      <c r="I36" t="s">
        <v>70</v>
      </c>
      <c r="J36" t="s">
        <v>54</v>
      </c>
      <c r="K36" t="s">
        <v>75</v>
      </c>
      <c r="M36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ხარისხის კონტროლი</vt:lpstr>
      <vt:lpstr>Reestri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2020-12-14T11:43:12Z</dcterms:modified>
</cp:coreProperties>
</file>