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jects\RAMA\Gamocdebi\Sasertifikato\"/>
    </mc:Choice>
  </mc:AlternateContent>
  <bookViews>
    <workbookView xWindow="0" yWindow="0" windowWidth="28800" windowHeight="14130"/>
  </bookViews>
  <sheets>
    <sheet name="სულ" sheetId="1" r:id="rId1"/>
    <sheet name="რეზიდენტურა" sheetId="4" r:id="rId2"/>
    <sheet name="ორდინატურა" sheetId="7" r:id="rId3"/>
    <sheet name="სპეციალობები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8" i="1"/>
  <c r="E7" i="1"/>
  <c r="D7" i="1"/>
  <c r="D48" i="7"/>
  <c r="B48" i="7"/>
  <c r="C48" i="7"/>
  <c r="B40" i="4"/>
  <c r="D40" i="4"/>
  <c r="C40" i="4"/>
  <c r="C7" i="1"/>
</calcChain>
</file>

<file path=xl/sharedStrings.xml><?xml version="1.0" encoding="utf-8"?>
<sst xmlns="http://schemas.openxmlformats.org/spreadsheetml/2006/main" count="132" uniqueCount="113">
  <si>
    <t>სულ</t>
  </si>
  <si>
    <t>დადებითი</t>
  </si>
  <si>
    <t>უარყოფითი</t>
  </si>
  <si>
    <t>შედეგი</t>
  </si>
  <si>
    <t>რაოდენობა</t>
  </si>
  <si>
    <t>არ გამოცხადდა</t>
  </si>
  <si>
    <t>რეზიდენტურა</t>
  </si>
  <si>
    <t>ალბიუსი</t>
  </si>
  <si>
    <t>ბათუმის შ. რუსთაველის სახ. სახელმწიფო უნივერსიტეტი</t>
  </si>
  <si>
    <t>გეომედი</t>
  </si>
  <si>
    <t>გერმანია</t>
  </si>
  <si>
    <t>დენტა-ლუქსი</t>
  </si>
  <si>
    <t>დენტალ ლიდერი</t>
  </si>
  <si>
    <t>დენტექსი 95</t>
  </si>
  <si>
    <t>დენტივერი XX1</t>
  </si>
  <si>
    <t>დიდი ბრიტანეთი</t>
  </si>
  <si>
    <t>ევექსი</t>
  </si>
  <si>
    <t>ევროდენტი</t>
  </si>
  <si>
    <t>ვივამედი</t>
  </si>
  <si>
    <t>თბილისის ჰუმანიტარული სასწავლო უნივერსიტეტი</t>
  </si>
  <si>
    <t>თსა</t>
  </si>
  <si>
    <t>თსსუ</t>
  </si>
  <si>
    <t>თსუ</t>
  </si>
  <si>
    <t>ინდიგო</t>
  </si>
  <si>
    <t>კავკასიის საერთაშორისო უნივერსიტეტი</t>
  </si>
  <si>
    <t>კარდ. კლინიკა ,,გული"</t>
  </si>
  <si>
    <t>მ. გურამიშვილის სახ. ქალთა და ბავშვთა ჯანმრთელობის ცენტრი</t>
  </si>
  <si>
    <t>მედულა</t>
  </si>
  <si>
    <t>ნიუდენტი</t>
  </si>
  <si>
    <t>საოჯახო მედიცინის ეროვნული სასწავლო ცენტრი</t>
  </si>
  <si>
    <t>სდასუ</t>
  </si>
  <si>
    <t>სსიპ ,,შ. რუსთაველის სუ"</t>
  </si>
  <si>
    <t>სტომატოლოგიური კლინიკა "ზიბექს"</t>
  </si>
  <si>
    <t>სტომატოლოგიური კლინიკა - შპს "მინანქარი"</t>
  </si>
  <si>
    <t>უნიდენტი</t>
  </si>
  <si>
    <t>ქუთაისის რეგიონალური სტომატოლოგიური ცენტრი</t>
  </si>
  <si>
    <t>შპს "აკად. გ. ჩაფიძის სახელობის გადაუდებელი კარდიოლოგიის ცენტრი"</t>
  </si>
  <si>
    <t>შპს "ალგანი დენტი"</t>
  </si>
  <si>
    <t>შპს ,,ორთოდონტიული ცენტრი"</t>
  </si>
  <si>
    <t>შპს აკად. გ ჩაფიძის სახ. გადაუდებელი კარდიოლოგიის ცენტრი</t>
  </si>
  <si>
    <t>შპს აკად. ო. ღუდუშაურის სახელობის ეროვნული სამედიცინო ცენტრი</t>
  </si>
  <si>
    <t>წმინდა მიქაელ მთავარანგელოზის სახ. მრავალფროფილიანი კლინიკური საავადმყოფო</t>
  </si>
  <si>
    <t>პროვაიდერი</t>
  </si>
  <si>
    <t>აკად. ჩაჩავას სახ. პერ. მედ. და მ/გ ს/კ ინსტიტუტი</t>
  </si>
  <si>
    <t>ასტრახანის სსა</t>
  </si>
  <si>
    <t>ბაკულევის სახ.გულ-სისხლძარღვთა ქირურგიის  სამეცნიერო ცენტრი</t>
  </si>
  <si>
    <t>ბელორუსიის სა</t>
  </si>
  <si>
    <t>ბელორუსიის სსუ</t>
  </si>
  <si>
    <t>ბელორუსის რესპუბლიკური სამეცნიერო-პრაქტიკული ცენტრი "კრდიოლოგია"</t>
  </si>
  <si>
    <t>გომელსკის სუ</t>
  </si>
  <si>
    <t>გროდნენსკის სახელმწიფო სუ</t>
  </si>
  <si>
    <t>დნეპროპეტროვსკის სსა</t>
  </si>
  <si>
    <t>ვ.ი. კულაკოვის სახ. მეანობა-გინეკოლოგიის სამეცნიერო ცენტრი</t>
  </si>
  <si>
    <t>ზაპოროჟიეს სამედიცინო აკადემია</t>
  </si>
  <si>
    <t>იაროსლავის სსუ</t>
  </si>
  <si>
    <t>იმანუილ კანტის სახ. ბალტიის ფედერალური უნივერსიტეტი</t>
  </si>
  <si>
    <t>კაზანის სსუ</t>
  </si>
  <si>
    <t>კურგანი</t>
  </si>
  <si>
    <t>კურსკის სსი</t>
  </si>
  <si>
    <t>მოსკოვი</t>
  </si>
  <si>
    <t>მოსკოვის ი.მ სეჩენოვის სახ. სამ.აკადემია</t>
  </si>
  <si>
    <t>მოსკოვის მედიკო-სტომატოლოგიური უნივერსიტეტი</t>
  </si>
  <si>
    <t>მოსკოვის ნ.ვ. სკლიფასოვსკის სახ. სასწრ. დახმ. სამეცნ-კვლევ. ინსტიტუტი</t>
  </si>
  <si>
    <t>ნ.ვ. სკლიფასოვსკის სახ. სასწრ.დახმ. სამეცნ. კვლევ. ინსტიტუტი</t>
  </si>
  <si>
    <t>ნიჟგოროდის სსა</t>
  </si>
  <si>
    <t>ნოვოკუზნეცკის სსი</t>
  </si>
  <si>
    <t>ოდესის სახელმწიფო უნივერსიტეტი</t>
  </si>
  <si>
    <t>ოდესის სსუ</t>
  </si>
  <si>
    <t>პ. ლ. შუპიკას სახ. ეროვნული სა</t>
  </si>
  <si>
    <t>რიაზანის სუ</t>
  </si>
  <si>
    <t>როსტოვის სსი</t>
  </si>
  <si>
    <t>რუსეთი</t>
  </si>
  <si>
    <t>რუსეთის რ.რ. ვრედენის სახელობის ტრავმატოლოგიისა და ორთოპედიის სამეცნიერო-კვლევითი ინსტიტუტი</t>
  </si>
  <si>
    <t>რუსეთის სამედიცინო აკადემია</t>
  </si>
  <si>
    <t>რუსეთის ხალთა მეგობრობის უნივერსიტეტი</t>
  </si>
  <si>
    <t>სანკტ-პეტერბურგის სამედიცინო აკადემია</t>
  </si>
  <si>
    <t>სარატოვის სსუ</t>
  </si>
  <si>
    <t>სეჩენოვის სახ. მსა</t>
  </si>
  <si>
    <t>სომხეთის სამედიცინო ინსტიტუტი</t>
  </si>
  <si>
    <t>სტავროპოლის სსი</t>
  </si>
  <si>
    <t>სუმის სახელმწიფო უნივერსიტეტი</t>
  </si>
  <si>
    <t>უკრაინა</t>
  </si>
  <si>
    <t>ყაბარდო-ბალკანეთის სახელმწიფო უნივერსიტეტი</t>
  </si>
  <si>
    <t>ხარკოვის სამედიცინო აკადემია</t>
  </si>
  <si>
    <t>ჯანდაცვის სამინისტრო</t>
  </si>
  <si>
    <t>ორდინატურა</t>
  </si>
  <si>
    <t>ანესთეზიოლოგია და რეანიმატოლოგია</t>
  </si>
  <si>
    <t>ბავშვთა კარდიოლოგია-რევმატოლოგია</t>
  </si>
  <si>
    <t>გასტროენტეროლოგია</t>
  </si>
  <si>
    <t>ენდოკრინოლოგია</t>
  </si>
  <si>
    <t>ზოგადი ქირურგია</t>
  </si>
  <si>
    <t>კარდიოლოგია</t>
  </si>
  <si>
    <t>კლინიკური ონკოლოგია</t>
  </si>
  <si>
    <t>კლინიკური ფარმაცია</t>
  </si>
  <si>
    <t>ლაბორატორიული მედიცინა (ექიმი)</t>
  </si>
  <si>
    <t>მეან–გინეკოლოგია</t>
  </si>
  <si>
    <t>ნევროლოგია</t>
  </si>
  <si>
    <t>ნეფროლოგია</t>
  </si>
  <si>
    <t>ოტორინოლარინგოლოგია</t>
  </si>
  <si>
    <t>ოფთალმოლოგია</t>
  </si>
  <si>
    <t>პედიატრია</t>
  </si>
  <si>
    <t>პროქტოლოგია</t>
  </si>
  <si>
    <t>რადიოლოგია</t>
  </si>
  <si>
    <t>რევმატოლოგია</t>
  </si>
  <si>
    <t>სტომატოლოგი_ორთოდონტი</t>
  </si>
  <si>
    <t>სტომატოლოგია თერაპიული</t>
  </si>
  <si>
    <t>ტრავმატოლოგია</t>
  </si>
  <si>
    <t>უროლოგია</t>
  </si>
  <si>
    <t>ფსიქიატრია</t>
  </si>
  <si>
    <t>ყბა-სახის ქირურგია</t>
  </si>
  <si>
    <t>შინაგანი მედიცინა</t>
  </si>
  <si>
    <t>სპეციალობა</t>
  </si>
  <si>
    <t>სპეციალობები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</si>
</sst>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0" fontId="2" fillId="0" borderId="0" xfId="1" applyNumberFormat="1" applyFont="1"/>
    <xf numFmtId="10" fontId="3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8"/>
  <sheetViews>
    <sheetView tabSelected="1" workbookViewId="0">
      <selection activeCell="E14" sqref="E14"/>
    </sheetView>
  </sheetViews>
  <sheetFormatPr defaultRowHeight="15" x14ac:dyDescent="0.25"/>
  <cols>
    <col min="2" max="2" width="16.5703125" bestFit="1" customWidth="1"/>
    <col min="3" max="3" width="17.7109375" customWidth="1"/>
    <col min="4" max="4" width="16.140625" bestFit="1" customWidth="1"/>
    <col min="5" max="5" width="14.5703125" customWidth="1"/>
    <col min="6" max="6" width="16.5703125" bestFit="1" customWidth="1"/>
    <col min="7" max="7" width="13" customWidth="1"/>
  </cols>
  <sheetData>
    <row r="3" spans="2:5" ht="18.75" x14ac:dyDescent="0.3">
      <c r="B3" s="1" t="s">
        <v>3</v>
      </c>
      <c r="C3" s="1" t="s">
        <v>4</v>
      </c>
      <c r="D3" t="s">
        <v>6</v>
      </c>
      <c r="E3" t="s">
        <v>85</v>
      </c>
    </row>
    <row r="4" spans="2:5" x14ac:dyDescent="0.25">
      <c r="B4" t="s">
        <v>5</v>
      </c>
      <c r="C4">
        <v>29</v>
      </c>
      <c r="D4">
        <v>5</v>
      </c>
      <c r="E4">
        <v>8</v>
      </c>
    </row>
    <row r="5" spans="2:5" x14ac:dyDescent="0.25">
      <c r="B5" t="s">
        <v>1</v>
      </c>
      <c r="C5">
        <v>525</v>
      </c>
      <c r="D5">
        <v>370</v>
      </c>
      <c r="E5">
        <v>50</v>
      </c>
    </row>
    <row r="6" spans="2:5" x14ac:dyDescent="0.25">
      <c r="B6" t="s">
        <v>2</v>
      </c>
      <c r="C6">
        <v>157</v>
      </c>
      <c r="D6">
        <v>67</v>
      </c>
      <c r="E6">
        <v>33</v>
      </c>
    </row>
    <row r="7" spans="2:5" ht="18.75" x14ac:dyDescent="0.3">
      <c r="B7" s="1" t="s">
        <v>0</v>
      </c>
      <c r="C7" s="1">
        <f>SUM(C4:C6)</f>
        <v>711</v>
      </c>
      <c r="D7" s="1">
        <f>SUM(D4:D6)</f>
        <v>442</v>
      </c>
      <c r="E7" s="1">
        <f>SUM(E4:E6)</f>
        <v>91</v>
      </c>
    </row>
    <row r="8" spans="2:5" ht="18.75" x14ac:dyDescent="0.3">
      <c r="D8" s="8">
        <f>D7/$C$7</f>
        <v>0.6216596343178622</v>
      </c>
      <c r="E8" s="8">
        <f>E7/$C$7</f>
        <v>0.12798874824191281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3" workbookViewId="0">
      <selection activeCell="B39" sqref="B39:D39"/>
    </sheetView>
  </sheetViews>
  <sheetFormatPr defaultRowHeight="15" x14ac:dyDescent="0.25"/>
  <cols>
    <col min="1" max="1" width="89.28515625" bestFit="1" customWidth="1"/>
    <col min="2" max="2" width="21.140625" bestFit="1" customWidth="1"/>
    <col min="3" max="3" width="15.28515625" bestFit="1" customWidth="1"/>
    <col min="4" max="4" width="17.5703125" bestFit="1" customWidth="1"/>
    <col min="5" max="5" width="12" customWidth="1"/>
    <col min="7" max="7" width="16.5703125" bestFit="1" customWidth="1"/>
    <col min="8" max="8" width="16.140625" bestFit="1" customWidth="1"/>
  </cols>
  <sheetData>
    <row r="1" spans="1:8" ht="18.75" x14ac:dyDescent="0.3">
      <c r="A1" s="3" t="s">
        <v>6</v>
      </c>
      <c r="B1" s="3"/>
      <c r="C1" s="3"/>
      <c r="D1" s="3"/>
      <c r="E1" s="3"/>
      <c r="G1" s="6"/>
      <c r="H1" s="6"/>
    </row>
    <row r="2" spans="1:8" s="5" customFormat="1" ht="18.75" x14ac:dyDescent="0.3">
      <c r="A2" s="4"/>
      <c r="B2" s="4"/>
      <c r="C2" s="4"/>
      <c r="D2" s="4"/>
      <c r="E2" s="4"/>
      <c r="G2" s="7"/>
      <c r="H2" s="7"/>
    </row>
    <row r="3" spans="1:8" ht="18.75" x14ac:dyDescent="0.3">
      <c r="A3" s="1" t="s">
        <v>42</v>
      </c>
      <c r="B3" s="1" t="s">
        <v>5</v>
      </c>
      <c r="C3" s="1" t="s">
        <v>1</v>
      </c>
      <c r="D3" s="1" t="s">
        <v>2</v>
      </c>
      <c r="E3" s="1" t="s">
        <v>0</v>
      </c>
      <c r="G3" s="5"/>
      <c r="H3" s="5"/>
    </row>
    <row r="4" spans="1:8" x14ac:dyDescent="0.25">
      <c r="A4" t="s">
        <v>7</v>
      </c>
      <c r="B4">
        <v>1</v>
      </c>
      <c r="C4">
        <v>28</v>
      </c>
      <c r="D4">
        <v>1</v>
      </c>
      <c r="E4" s="2">
        <v>30</v>
      </c>
      <c r="G4" s="5"/>
      <c r="H4" s="5"/>
    </row>
    <row r="5" spans="1:8" x14ac:dyDescent="0.25">
      <c r="A5" t="s">
        <v>8</v>
      </c>
      <c r="C5">
        <v>3</v>
      </c>
      <c r="E5" s="2">
        <v>3</v>
      </c>
      <c r="G5" s="5"/>
      <c r="H5" s="5"/>
    </row>
    <row r="6" spans="1:8" ht="18.75" x14ac:dyDescent="0.3">
      <c r="A6" t="s">
        <v>9</v>
      </c>
      <c r="C6">
        <v>2</v>
      </c>
      <c r="D6">
        <v>1</v>
      </c>
      <c r="E6" s="2">
        <v>3</v>
      </c>
      <c r="G6" s="7"/>
      <c r="H6" s="7"/>
    </row>
    <row r="7" spans="1:8" x14ac:dyDescent="0.25">
      <c r="A7" t="s">
        <v>10</v>
      </c>
      <c r="C7">
        <v>3</v>
      </c>
      <c r="E7" s="2">
        <v>3</v>
      </c>
      <c r="G7" s="5"/>
      <c r="H7" s="5"/>
    </row>
    <row r="8" spans="1:8" x14ac:dyDescent="0.25">
      <c r="A8" t="s">
        <v>12</v>
      </c>
      <c r="C8">
        <v>1</v>
      </c>
      <c r="E8" s="2">
        <v>1</v>
      </c>
    </row>
    <row r="9" spans="1:8" x14ac:dyDescent="0.25">
      <c r="A9" t="s">
        <v>11</v>
      </c>
      <c r="C9">
        <v>2</v>
      </c>
      <c r="E9" s="2">
        <v>2</v>
      </c>
    </row>
    <row r="10" spans="1:8" x14ac:dyDescent="0.25">
      <c r="A10" t="s">
        <v>13</v>
      </c>
      <c r="C10">
        <v>3</v>
      </c>
      <c r="D10">
        <v>1</v>
      </c>
      <c r="E10" s="2">
        <v>4</v>
      </c>
    </row>
    <row r="11" spans="1:8" x14ac:dyDescent="0.25">
      <c r="A11" t="s">
        <v>14</v>
      </c>
      <c r="C11">
        <v>17</v>
      </c>
      <c r="D11">
        <v>7</v>
      </c>
      <c r="E11" s="2">
        <v>24</v>
      </c>
    </row>
    <row r="12" spans="1:8" x14ac:dyDescent="0.25">
      <c r="A12" t="s">
        <v>15</v>
      </c>
      <c r="D12">
        <v>1</v>
      </c>
      <c r="E12" s="2">
        <v>1</v>
      </c>
    </row>
    <row r="13" spans="1:8" x14ac:dyDescent="0.25">
      <c r="A13" t="s">
        <v>16</v>
      </c>
      <c r="C13">
        <v>17</v>
      </c>
      <c r="D13">
        <v>6</v>
      </c>
      <c r="E13" s="2">
        <v>23</v>
      </c>
    </row>
    <row r="14" spans="1:8" x14ac:dyDescent="0.25">
      <c r="A14" t="s">
        <v>17</v>
      </c>
      <c r="C14">
        <v>1</v>
      </c>
      <c r="E14" s="2">
        <v>1</v>
      </c>
    </row>
    <row r="15" spans="1:8" x14ac:dyDescent="0.25">
      <c r="A15" t="s">
        <v>18</v>
      </c>
      <c r="C15">
        <v>1</v>
      </c>
      <c r="D15">
        <v>2</v>
      </c>
      <c r="E15" s="2">
        <v>3</v>
      </c>
    </row>
    <row r="16" spans="1:8" x14ac:dyDescent="0.25">
      <c r="A16" t="s">
        <v>19</v>
      </c>
      <c r="C16">
        <v>1</v>
      </c>
      <c r="E16" s="2">
        <v>1</v>
      </c>
    </row>
    <row r="17" spans="1:5" x14ac:dyDescent="0.25">
      <c r="A17" t="s">
        <v>20</v>
      </c>
      <c r="C17">
        <v>3</v>
      </c>
      <c r="D17">
        <v>2</v>
      </c>
      <c r="E17" s="2">
        <v>5</v>
      </c>
    </row>
    <row r="18" spans="1:5" x14ac:dyDescent="0.25">
      <c r="A18" t="s">
        <v>21</v>
      </c>
      <c r="B18">
        <v>3</v>
      </c>
      <c r="C18">
        <v>125</v>
      </c>
      <c r="D18">
        <v>29</v>
      </c>
      <c r="E18" s="2">
        <v>157</v>
      </c>
    </row>
    <row r="19" spans="1:5" x14ac:dyDescent="0.25">
      <c r="A19" t="s">
        <v>22</v>
      </c>
      <c r="C19">
        <v>12</v>
      </c>
      <c r="D19">
        <v>4</v>
      </c>
      <c r="E19" s="2">
        <v>16</v>
      </c>
    </row>
    <row r="20" spans="1:5" x14ac:dyDescent="0.25">
      <c r="A20" t="s">
        <v>23</v>
      </c>
      <c r="C20">
        <v>5</v>
      </c>
      <c r="E20" s="2">
        <v>5</v>
      </c>
    </row>
    <row r="21" spans="1:5" x14ac:dyDescent="0.25">
      <c r="A21" t="s">
        <v>24</v>
      </c>
      <c r="C21">
        <v>4</v>
      </c>
      <c r="E21" s="2">
        <v>4</v>
      </c>
    </row>
    <row r="22" spans="1:5" x14ac:dyDescent="0.25">
      <c r="A22" t="s">
        <v>25</v>
      </c>
      <c r="D22">
        <v>1</v>
      </c>
      <c r="E22" s="2">
        <v>1</v>
      </c>
    </row>
    <row r="23" spans="1:5" x14ac:dyDescent="0.25">
      <c r="A23" t="s">
        <v>26</v>
      </c>
      <c r="D23">
        <v>1</v>
      </c>
      <c r="E23" s="2">
        <v>1</v>
      </c>
    </row>
    <row r="24" spans="1:5" x14ac:dyDescent="0.25">
      <c r="A24" t="s">
        <v>27</v>
      </c>
      <c r="C24">
        <v>3</v>
      </c>
      <c r="E24" s="2">
        <v>3</v>
      </c>
    </row>
    <row r="25" spans="1:5" x14ac:dyDescent="0.25">
      <c r="A25" t="s">
        <v>28</v>
      </c>
      <c r="C25">
        <v>22</v>
      </c>
      <c r="D25">
        <v>2</v>
      </c>
      <c r="E25" s="2">
        <v>24</v>
      </c>
    </row>
    <row r="26" spans="1:5" x14ac:dyDescent="0.25">
      <c r="A26" t="s">
        <v>29</v>
      </c>
      <c r="D26">
        <v>1</v>
      </c>
      <c r="E26" s="2">
        <v>1</v>
      </c>
    </row>
    <row r="27" spans="1:5" x14ac:dyDescent="0.25">
      <c r="A27" t="s">
        <v>30</v>
      </c>
      <c r="C27">
        <v>2</v>
      </c>
      <c r="E27" s="2">
        <v>2</v>
      </c>
    </row>
    <row r="28" spans="1:5" x14ac:dyDescent="0.25">
      <c r="A28" t="s">
        <v>31</v>
      </c>
      <c r="C28">
        <v>1</v>
      </c>
      <c r="E28" s="2">
        <v>1</v>
      </c>
    </row>
    <row r="29" spans="1:5" x14ac:dyDescent="0.25">
      <c r="A29" t="s">
        <v>33</v>
      </c>
      <c r="C29">
        <v>1</v>
      </c>
      <c r="E29" s="2">
        <v>1</v>
      </c>
    </row>
    <row r="30" spans="1:5" x14ac:dyDescent="0.25">
      <c r="A30" t="s">
        <v>32</v>
      </c>
      <c r="C30">
        <v>1</v>
      </c>
      <c r="E30" s="2">
        <v>1</v>
      </c>
    </row>
    <row r="31" spans="1:5" x14ac:dyDescent="0.25">
      <c r="A31" t="s">
        <v>34</v>
      </c>
      <c r="C31">
        <v>75</v>
      </c>
      <c r="E31" s="2">
        <v>75</v>
      </c>
    </row>
    <row r="32" spans="1:5" x14ac:dyDescent="0.25">
      <c r="A32" t="s">
        <v>35</v>
      </c>
      <c r="C32">
        <v>17</v>
      </c>
      <c r="D32">
        <v>2</v>
      </c>
      <c r="E32" s="2">
        <v>19</v>
      </c>
    </row>
    <row r="33" spans="1:5" x14ac:dyDescent="0.25">
      <c r="A33" t="s">
        <v>36</v>
      </c>
      <c r="C33">
        <v>1</v>
      </c>
      <c r="D33">
        <v>1</v>
      </c>
      <c r="E33" s="2">
        <v>2</v>
      </c>
    </row>
    <row r="34" spans="1:5" x14ac:dyDescent="0.25">
      <c r="A34" t="s">
        <v>37</v>
      </c>
      <c r="C34">
        <v>1</v>
      </c>
      <c r="E34" s="2">
        <v>1</v>
      </c>
    </row>
    <row r="35" spans="1:5" x14ac:dyDescent="0.25">
      <c r="A35" t="s">
        <v>38</v>
      </c>
      <c r="C35">
        <v>9</v>
      </c>
      <c r="E35" s="2">
        <v>9</v>
      </c>
    </row>
    <row r="36" spans="1:5" x14ac:dyDescent="0.25">
      <c r="A36" t="s">
        <v>39</v>
      </c>
      <c r="D36">
        <v>1</v>
      </c>
      <c r="E36" s="2">
        <v>1</v>
      </c>
    </row>
    <row r="37" spans="1:5" x14ac:dyDescent="0.25">
      <c r="A37" t="s">
        <v>40</v>
      </c>
      <c r="C37">
        <v>3</v>
      </c>
      <c r="E37" s="2">
        <v>3</v>
      </c>
    </row>
    <row r="38" spans="1:5" x14ac:dyDescent="0.25">
      <c r="A38" t="s">
        <v>41</v>
      </c>
      <c r="B38">
        <v>1</v>
      </c>
      <c r="C38">
        <v>6</v>
      </c>
      <c r="D38">
        <v>4</v>
      </c>
      <c r="E38" s="2">
        <v>11</v>
      </c>
    </row>
    <row r="39" spans="1:5" ht="18.75" x14ac:dyDescent="0.3">
      <c r="A39" s="1" t="s">
        <v>0</v>
      </c>
      <c r="B39" s="1">
        <v>5</v>
      </c>
      <c r="C39" s="1">
        <v>370</v>
      </c>
      <c r="D39" s="1">
        <v>67</v>
      </c>
      <c r="E39" s="1">
        <v>442</v>
      </c>
    </row>
    <row r="40" spans="1:5" ht="18.75" x14ac:dyDescent="0.3">
      <c r="B40" s="9">
        <f>B39/$E$39</f>
        <v>1.1312217194570135E-2</v>
      </c>
      <c r="C40" s="9">
        <f>C39/$E$39</f>
        <v>0.83710407239819007</v>
      </c>
      <c r="D40" s="9">
        <f>D39/$E$39</f>
        <v>0.15158371040723981</v>
      </c>
    </row>
  </sheetData>
  <mergeCells count="2">
    <mergeCell ref="A1:E1"/>
    <mergeCell ref="G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22" workbookViewId="0">
      <selection activeCell="B47" sqref="B47:D47"/>
    </sheetView>
  </sheetViews>
  <sheetFormatPr defaultRowHeight="15" x14ac:dyDescent="0.25"/>
  <cols>
    <col min="1" max="1" width="113" bestFit="1" customWidth="1"/>
    <col min="2" max="2" width="16.5703125" bestFit="1" customWidth="1"/>
    <col min="3" max="3" width="11.85546875" bestFit="1" customWidth="1"/>
    <col min="4" max="4" width="13.42578125" bestFit="1" customWidth="1"/>
    <col min="5" max="5" width="11.140625" bestFit="1" customWidth="1"/>
  </cols>
  <sheetData>
    <row r="1" spans="1:5" ht="18.75" x14ac:dyDescent="0.3">
      <c r="A1" s="3" t="s">
        <v>85</v>
      </c>
      <c r="B1" s="3"/>
      <c r="C1" s="3"/>
      <c r="D1" s="3"/>
      <c r="E1" s="3"/>
    </row>
    <row r="3" spans="1:5" ht="18.75" x14ac:dyDescent="0.3">
      <c r="A3" s="1" t="s">
        <v>42</v>
      </c>
      <c r="B3" s="1" t="s">
        <v>5</v>
      </c>
      <c r="C3" s="1" t="s">
        <v>1</v>
      </c>
      <c r="D3" s="1" t="s">
        <v>2</v>
      </c>
      <c r="E3" s="1" t="s">
        <v>0</v>
      </c>
    </row>
    <row r="4" spans="1:5" x14ac:dyDescent="0.25">
      <c r="A4" t="s">
        <v>43</v>
      </c>
      <c r="C4">
        <v>1</v>
      </c>
      <c r="E4" s="2">
        <v>1</v>
      </c>
    </row>
    <row r="5" spans="1:5" x14ac:dyDescent="0.25">
      <c r="A5" t="s">
        <v>44</v>
      </c>
      <c r="D5">
        <v>1</v>
      </c>
      <c r="E5" s="2">
        <v>1</v>
      </c>
    </row>
    <row r="6" spans="1:5" x14ac:dyDescent="0.25">
      <c r="A6" t="s">
        <v>45</v>
      </c>
      <c r="C6">
        <v>1</v>
      </c>
      <c r="E6" s="2">
        <v>1</v>
      </c>
    </row>
    <row r="7" spans="1:5" x14ac:dyDescent="0.25">
      <c r="A7" t="s">
        <v>46</v>
      </c>
      <c r="B7">
        <v>1</v>
      </c>
      <c r="C7">
        <v>19</v>
      </c>
      <c r="D7">
        <v>8</v>
      </c>
      <c r="E7" s="2">
        <v>28</v>
      </c>
    </row>
    <row r="8" spans="1:5" x14ac:dyDescent="0.25">
      <c r="A8" t="s">
        <v>47</v>
      </c>
      <c r="B8">
        <v>1</v>
      </c>
      <c r="C8">
        <v>2</v>
      </c>
      <c r="E8" s="2">
        <v>3</v>
      </c>
    </row>
    <row r="9" spans="1:5" x14ac:dyDescent="0.25">
      <c r="A9" t="s">
        <v>48</v>
      </c>
      <c r="C9">
        <v>1</v>
      </c>
      <c r="E9" s="2">
        <v>1</v>
      </c>
    </row>
    <row r="10" spans="1:5" x14ac:dyDescent="0.25">
      <c r="A10" t="s">
        <v>49</v>
      </c>
      <c r="D10">
        <v>1</v>
      </c>
      <c r="E10" s="2">
        <v>1</v>
      </c>
    </row>
    <row r="11" spans="1:5" x14ac:dyDescent="0.25">
      <c r="A11" t="s">
        <v>50</v>
      </c>
      <c r="D11">
        <v>1</v>
      </c>
      <c r="E11" s="2">
        <v>1</v>
      </c>
    </row>
    <row r="12" spans="1:5" x14ac:dyDescent="0.25">
      <c r="A12" t="s">
        <v>51</v>
      </c>
      <c r="B12">
        <v>1</v>
      </c>
      <c r="E12" s="2">
        <v>1</v>
      </c>
    </row>
    <row r="13" spans="1:5" x14ac:dyDescent="0.25">
      <c r="A13" t="s">
        <v>52</v>
      </c>
      <c r="C13">
        <v>1</v>
      </c>
      <c r="E13" s="2">
        <v>1</v>
      </c>
    </row>
    <row r="14" spans="1:5" x14ac:dyDescent="0.25">
      <c r="A14" t="s">
        <v>53</v>
      </c>
      <c r="C14">
        <v>4</v>
      </c>
      <c r="D14">
        <v>2</v>
      </c>
      <c r="E14" s="2">
        <v>6</v>
      </c>
    </row>
    <row r="15" spans="1:5" x14ac:dyDescent="0.25">
      <c r="A15" t="s">
        <v>54</v>
      </c>
      <c r="D15">
        <v>1</v>
      </c>
      <c r="E15" s="2">
        <v>1</v>
      </c>
    </row>
    <row r="16" spans="1:5" x14ac:dyDescent="0.25">
      <c r="A16" t="s">
        <v>55</v>
      </c>
      <c r="C16">
        <v>1</v>
      </c>
      <c r="E16" s="2">
        <v>1</v>
      </c>
    </row>
    <row r="17" spans="1:5" x14ac:dyDescent="0.25">
      <c r="A17" t="s">
        <v>56</v>
      </c>
      <c r="D17">
        <v>1</v>
      </c>
      <c r="E17" s="2">
        <v>1</v>
      </c>
    </row>
    <row r="18" spans="1:5" x14ac:dyDescent="0.25">
      <c r="A18" t="s">
        <v>57</v>
      </c>
      <c r="D18">
        <v>1</v>
      </c>
      <c r="E18" s="2">
        <v>1</v>
      </c>
    </row>
    <row r="19" spans="1:5" x14ac:dyDescent="0.25">
      <c r="A19" t="s">
        <v>58</v>
      </c>
      <c r="C19">
        <v>1</v>
      </c>
      <c r="D19">
        <v>1</v>
      </c>
      <c r="E19" s="2">
        <v>2</v>
      </c>
    </row>
    <row r="20" spans="1:5" x14ac:dyDescent="0.25">
      <c r="A20" t="s">
        <v>59</v>
      </c>
      <c r="C20">
        <v>1</v>
      </c>
      <c r="D20">
        <v>2</v>
      </c>
      <c r="E20" s="2">
        <v>3</v>
      </c>
    </row>
    <row r="21" spans="1:5" x14ac:dyDescent="0.25">
      <c r="A21" t="s">
        <v>60</v>
      </c>
      <c r="B21">
        <v>1</v>
      </c>
      <c r="C21">
        <v>1</v>
      </c>
      <c r="E21" s="2">
        <v>2</v>
      </c>
    </row>
    <row r="22" spans="1:5" x14ac:dyDescent="0.25">
      <c r="A22" t="s">
        <v>61</v>
      </c>
      <c r="C22">
        <v>1</v>
      </c>
      <c r="D22">
        <v>1</v>
      </c>
      <c r="E22" s="2">
        <v>2</v>
      </c>
    </row>
    <row r="23" spans="1:5" x14ac:dyDescent="0.25">
      <c r="A23" t="s">
        <v>62</v>
      </c>
      <c r="D23">
        <v>1</v>
      </c>
      <c r="E23" s="2">
        <v>1</v>
      </c>
    </row>
    <row r="24" spans="1:5" x14ac:dyDescent="0.25">
      <c r="A24" t="s">
        <v>63</v>
      </c>
      <c r="C24">
        <v>1</v>
      </c>
      <c r="E24" s="2">
        <v>1</v>
      </c>
    </row>
    <row r="25" spans="1:5" x14ac:dyDescent="0.25">
      <c r="A25" t="s">
        <v>64</v>
      </c>
      <c r="C25">
        <v>1</v>
      </c>
      <c r="E25" s="2">
        <v>1</v>
      </c>
    </row>
    <row r="26" spans="1:5" x14ac:dyDescent="0.25">
      <c r="A26" t="s">
        <v>65</v>
      </c>
      <c r="D26">
        <v>1</v>
      </c>
      <c r="E26" s="2">
        <v>1</v>
      </c>
    </row>
    <row r="27" spans="1:5" x14ac:dyDescent="0.25">
      <c r="A27" t="s">
        <v>66</v>
      </c>
      <c r="C27">
        <v>1</v>
      </c>
      <c r="E27" s="2">
        <v>1</v>
      </c>
    </row>
    <row r="28" spans="1:5" x14ac:dyDescent="0.25">
      <c r="A28" t="s">
        <v>67</v>
      </c>
      <c r="C28">
        <v>1</v>
      </c>
      <c r="E28" s="2">
        <v>1</v>
      </c>
    </row>
    <row r="29" spans="1:5" x14ac:dyDescent="0.25">
      <c r="A29" t="s">
        <v>68</v>
      </c>
      <c r="B29">
        <v>3</v>
      </c>
      <c r="C29">
        <v>1</v>
      </c>
      <c r="D29">
        <v>1</v>
      </c>
      <c r="E29" s="2">
        <v>5</v>
      </c>
    </row>
    <row r="30" spans="1:5" x14ac:dyDescent="0.25">
      <c r="A30" t="s">
        <v>69</v>
      </c>
      <c r="D30">
        <v>1</v>
      </c>
      <c r="E30" s="2">
        <v>1</v>
      </c>
    </row>
    <row r="31" spans="1:5" x14ac:dyDescent="0.25">
      <c r="A31" t="s">
        <v>70</v>
      </c>
      <c r="D31">
        <v>1</v>
      </c>
      <c r="E31" s="2">
        <v>1</v>
      </c>
    </row>
    <row r="32" spans="1:5" x14ac:dyDescent="0.25">
      <c r="A32" t="s">
        <v>71</v>
      </c>
      <c r="D32">
        <v>2</v>
      </c>
      <c r="E32" s="2">
        <v>2</v>
      </c>
    </row>
    <row r="33" spans="1:5" x14ac:dyDescent="0.25">
      <c r="A33" t="s">
        <v>72</v>
      </c>
      <c r="C33">
        <v>1</v>
      </c>
      <c r="E33" s="2">
        <v>1</v>
      </c>
    </row>
    <row r="34" spans="1:5" x14ac:dyDescent="0.25">
      <c r="A34" t="s">
        <v>73</v>
      </c>
      <c r="C34">
        <v>2</v>
      </c>
      <c r="E34" s="2">
        <v>2</v>
      </c>
    </row>
    <row r="35" spans="1:5" x14ac:dyDescent="0.25">
      <c r="A35" t="s">
        <v>74</v>
      </c>
      <c r="C35">
        <v>1</v>
      </c>
      <c r="D35">
        <v>1</v>
      </c>
      <c r="E35" s="2">
        <v>2</v>
      </c>
    </row>
    <row r="36" spans="1:5" x14ac:dyDescent="0.25">
      <c r="A36" t="s">
        <v>75</v>
      </c>
      <c r="D36">
        <v>1</v>
      </c>
      <c r="E36" s="2">
        <v>1</v>
      </c>
    </row>
    <row r="37" spans="1:5" x14ac:dyDescent="0.25">
      <c r="A37" t="s">
        <v>76</v>
      </c>
      <c r="C37">
        <v>1</v>
      </c>
      <c r="D37">
        <v>1</v>
      </c>
      <c r="E37" s="2">
        <v>2</v>
      </c>
    </row>
    <row r="38" spans="1:5" x14ac:dyDescent="0.25">
      <c r="A38" t="s">
        <v>77</v>
      </c>
      <c r="D38">
        <v>1</v>
      </c>
      <c r="E38" s="2">
        <v>1</v>
      </c>
    </row>
    <row r="39" spans="1:5" x14ac:dyDescent="0.25">
      <c r="A39" t="s">
        <v>78</v>
      </c>
      <c r="C39">
        <v>1</v>
      </c>
      <c r="E39" s="2">
        <v>1</v>
      </c>
    </row>
    <row r="40" spans="1:5" x14ac:dyDescent="0.25">
      <c r="A40" t="s">
        <v>79</v>
      </c>
      <c r="D40">
        <v>1</v>
      </c>
      <c r="E40" s="2">
        <v>1</v>
      </c>
    </row>
    <row r="41" spans="1:5" x14ac:dyDescent="0.25">
      <c r="A41" t="s">
        <v>80</v>
      </c>
      <c r="B41">
        <v>1</v>
      </c>
      <c r="E41" s="2">
        <v>1</v>
      </c>
    </row>
    <row r="42" spans="1:5" x14ac:dyDescent="0.25">
      <c r="A42" t="s">
        <v>81</v>
      </c>
      <c r="C42">
        <v>1</v>
      </c>
      <c r="E42" s="2">
        <v>1</v>
      </c>
    </row>
    <row r="43" spans="1:5" x14ac:dyDescent="0.25">
      <c r="A43" t="s">
        <v>34</v>
      </c>
      <c r="C43">
        <v>1</v>
      </c>
      <c r="E43" s="2">
        <v>1</v>
      </c>
    </row>
    <row r="44" spans="1:5" x14ac:dyDescent="0.25">
      <c r="A44" t="s">
        <v>82</v>
      </c>
      <c r="C44">
        <v>2</v>
      </c>
      <c r="E44" s="2">
        <v>2</v>
      </c>
    </row>
    <row r="45" spans="1:5" x14ac:dyDescent="0.25">
      <c r="A45" t="s">
        <v>83</v>
      </c>
      <c r="C45">
        <v>1</v>
      </c>
      <c r="E45" s="2">
        <v>1</v>
      </c>
    </row>
    <row r="46" spans="1:5" x14ac:dyDescent="0.25">
      <c r="A46" t="s">
        <v>84</v>
      </c>
      <c r="D46">
        <v>1</v>
      </c>
      <c r="E46" s="2">
        <v>1</v>
      </c>
    </row>
    <row r="47" spans="1:5" ht="18.75" x14ac:dyDescent="0.3">
      <c r="A47" s="1" t="s">
        <v>0</v>
      </c>
      <c r="B47" s="1">
        <v>8</v>
      </c>
      <c r="C47" s="1">
        <v>50</v>
      </c>
      <c r="D47" s="1">
        <v>33</v>
      </c>
      <c r="E47" s="1">
        <v>91</v>
      </c>
    </row>
    <row r="48" spans="1:5" ht="18.75" x14ac:dyDescent="0.3">
      <c r="B48" s="9">
        <f>B47/$E$47</f>
        <v>8.7912087912087919E-2</v>
      </c>
      <c r="C48" s="9">
        <f>C47/$E$47</f>
        <v>0.5494505494505495</v>
      </c>
      <c r="D48" s="9">
        <f>D47/$E$47</f>
        <v>0.36263736263736263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B9" sqref="B9"/>
    </sheetView>
  </sheetViews>
  <sheetFormatPr defaultRowHeight="15" x14ac:dyDescent="0.25"/>
  <cols>
    <col min="1" max="1" width="41.140625" bestFit="1" customWidth="1"/>
    <col min="2" max="2" width="21.140625" bestFit="1" customWidth="1"/>
    <col min="3" max="3" width="15.28515625" bestFit="1" customWidth="1"/>
    <col min="4" max="4" width="17.5703125" bestFit="1" customWidth="1"/>
    <col min="5" max="5" width="11.140625" bestFit="1" customWidth="1"/>
  </cols>
  <sheetData>
    <row r="1" spans="1:5" ht="18.75" x14ac:dyDescent="0.3">
      <c r="A1" s="3" t="s">
        <v>112</v>
      </c>
      <c r="B1" s="3"/>
      <c r="C1" s="3"/>
      <c r="D1" s="3"/>
      <c r="E1" s="3"/>
    </row>
    <row r="3" spans="1:5" ht="18.75" x14ac:dyDescent="0.3">
      <c r="A3" s="1" t="s">
        <v>111</v>
      </c>
      <c r="B3" s="1" t="s">
        <v>5</v>
      </c>
      <c r="C3" s="1" t="s">
        <v>1</v>
      </c>
      <c r="D3" s="1" t="s">
        <v>2</v>
      </c>
      <c r="E3" s="1" t="s">
        <v>0</v>
      </c>
    </row>
    <row r="4" spans="1:5" x14ac:dyDescent="0.25">
      <c r="A4" t="s">
        <v>86</v>
      </c>
      <c r="B4">
        <v>1</v>
      </c>
      <c r="C4">
        <v>2</v>
      </c>
      <c r="D4">
        <v>6</v>
      </c>
      <c r="E4">
        <v>9</v>
      </c>
    </row>
    <row r="5" spans="1:5" x14ac:dyDescent="0.25">
      <c r="A5" t="s">
        <v>87</v>
      </c>
      <c r="D5">
        <v>1</v>
      </c>
      <c r="E5">
        <v>1</v>
      </c>
    </row>
    <row r="6" spans="1:5" x14ac:dyDescent="0.25">
      <c r="A6" t="s">
        <v>88</v>
      </c>
      <c r="C6">
        <v>1</v>
      </c>
      <c r="E6">
        <v>1</v>
      </c>
    </row>
    <row r="7" spans="1:5" x14ac:dyDescent="0.25">
      <c r="A7" t="s">
        <v>89</v>
      </c>
      <c r="C7">
        <v>2</v>
      </c>
      <c r="E7">
        <v>2</v>
      </c>
    </row>
    <row r="8" spans="1:5" x14ac:dyDescent="0.25">
      <c r="A8" t="s">
        <v>90</v>
      </c>
      <c r="C8">
        <v>5</v>
      </c>
      <c r="D8">
        <v>2</v>
      </c>
      <c r="E8">
        <v>7</v>
      </c>
    </row>
    <row r="9" spans="1:5" x14ac:dyDescent="0.25">
      <c r="A9" t="s">
        <v>91</v>
      </c>
      <c r="C9">
        <v>3</v>
      </c>
      <c r="D9">
        <v>2</v>
      </c>
      <c r="E9">
        <v>5</v>
      </c>
    </row>
    <row r="10" spans="1:5" x14ac:dyDescent="0.25">
      <c r="A10" t="s">
        <v>92</v>
      </c>
      <c r="C10">
        <v>1</v>
      </c>
      <c r="E10">
        <v>1</v>
      </c>
    </row>
    <row r="11" spans="1:5" x14ac:dyDescent="0.25">
      <c r="A11" t="s">
        <v>93</v>
      </c>
      <c r="C11">
        <v>1</v>
      </c>
      <c r="E11">
        <v>1</v>
      </c>
    </row>
    <row r="12" spans="1:5" x14ac:dyDescent="0.25">
      <c r="A12" t="s">
        <v>94</v>
      </c>
      <c r="D12">
        <v>1</v>
      </c>
      <c r="E12">
        <v>1</v>
      </c>
    </row>
    <row r="13" spans="1:5" x14ac:dyDescent="0.25">
      <c r="A13" t="s">
        <v>95</v>
      </c>
      <c r="B13">
        <v>2</v>
      </c>
      <c r="C13">
        <v>6</v>
      </c>
      <c r="D13">
        <v>4</v>
      </c>
      <c r="E13">
        <v>12</v>
      </c>
    </row>
    <row r="14" spans="1:5" x14ac:dyDescent="0.25">
      <c r="A14" t="s">
        <v>96</v>
      </c>
      <c r="B14">
        <v>2</v>
      </c>
      <c r="C14">
        <v>2</v>
      </c>
      <c r="E14">
        <v>4</v>
      </c>
    </row>
    <row r="15" spans="1:5" x14ac:dyDescent="0.25">
      <c r="A15" t="s">
        <v>97</v>
      </c>
      <c r="D15">
        <v>1</v>
      </c>
      <c r="E15">
        <v>1</v>
      </c>
    </row>
    <row r="16" spans="1:5" x14ac:dyDescent="0.25">
      <c r="A16" t="s">
        <v>98</v>
      </c>
      <c r="C16">
        <v>2</v>
      </c>
      <c r="D16">
        <v>1</v>
      </c>
      <c r="E16">
        <v>3</v>
      </c>
    </row>
    <row r="17" spans="1:5" x14ac:dyDescent="0.25">
      <c r="A17" t="s">
        <v>99</v>
      </c>
      <c r="C17">
        <v>3</v>
      </c>
      <c r="E17">
        <v>3</v>
      </c>
    </row>
    <row r="18" spans="1:5" x14ac:dyDescent="0.25">
      <c r="A18" t="s">
        <v>100</v>
      </c>
      <c r="C18">
        <v>3</v>
      </c>
      <c r="D18">
        <v>2</v>
      </c>
      <c r="E18">
        <v>5</v>
      </c>
    </row>
    <row r="19" spans="1:5" x14ac:dyDescent="0.25">
      <c r="A19" t="s">
        <v>101</v>
      </c>
      <c r="C19">
        <v>1</v>
      </c>
      <c r="E19">
        <v>1</v>
      </c>
    </row>
    <row r="20" spans="1:5" x14ac:dyDescent="0.25">
      <c r="A20" t="s">
        <v>102</v>
      </c>
      <c r="C20">
        <v>1</v>
      </c>
      <c r="D20">
        <v>5</v>
      </c>
      <c r="E20">
        <v>6</v>
      </c>
    </row>
    <row r="21" spans="1:5" x14ac:dyDescent="0.25">
      <c r="A21" t="s">
        <v>103</v>
      </c>
      <c r="C21">
        <v>2</v>
      </c>
      <c r="E21">
        <v>2</v>
      </c>
    </row>
    <row r="22" spans="1:5" x14ac:dyDescent="0.25">
      <c r="A22" t="s">
        <v>104</v>
      </c>
      <c r="C22">
        <v>1</v>
      </c>
      <c r="D22">
        <v>1</v>
      </c>
      <c r="E22">
        <v>2</v>
      </c>
    </row>
    <row r="23" spans="1:5" x14ac:dyDescent="0.25">
      <c r="A23" t="s">
        <v>105</v>
      </c>
      <c r="C23">
        <v>3</v>
      </c>
      <c r="D23">
        <v>1</v>
      </c>
      <c r="E23">
        <v>4</v>
      </c>
    </row>
    <row r="24" spans="1:5" x14ac:dyDescent="0.25">
      <c r="A24" t="s">
        <v>106</v>
      </c>
      <c r="B24">
        <v>1</v>
      </c>
      <c r="C24">
        <v>5</v>
      </c>
      <c r="D24">
        <v>3</v>
      </c>
      <c r="E24">
        <v>9</v>
      </c>
    </row>
    <row r="25" spans="1:5" x14ac:dyDescent="0.25">
      <c r="A25" t="s">
        <v>107</v>
      </c>
      <c r="C25">
        <v>2</v>
      </c>
      <c r="E25">
        <v>2</v>
      </c>
    </row>
    <row r="26" spans="1:5" x14ac:dyDescent="0.25">
      <c r="A26" t="s">
        <v>108</v>
      </c>
      <c r="B26">
        <v>1</v>
      </c>
      <c r="D26">
        <v>1</v>
      </c>
      <c r="E26">
        <v>2</v>
      </c>
    </row>
    <row r="27" spans="1:5" x14ac:dyDescent="0.25">
      <c r="A27" t="s">
        <v>109</v>
      </c>
      <c r="B27">
        <v>1</v>
      </c>
      <c r="C27">
        <v>4</v>
      </c>
      <c r="E27">
        <v>5</v>
      </c>
    </row>
    <row r="28" spans="1:5" x14ac:dyDescent="0.25">
      <c r="A28" t="s">
        <v>110</v>
      </c>
      <c r="D28">
        <v>2</v>
      </c>
      <c r="E28">
        <v>2</v>
      </c>
    </row>
    <row r="29" spans="1:5" ht="18.75" x14ac:dyDescent="0.3">
      <c r="A29" s="1" t="s">
        <v>0</v>
      </c>
      <c r="B29" s="1">
        <v>8</v>
      </c>
      <c r="C29" s="1">
        <v>50</v>
      </c>
      <c r="D29" s="1">
        <v>33</v>
      </c>
      <c r="E29" s="1">
        <v>91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სულ</vt:lpstr>
      <vt:lpstr>რეზიდენტურა</vt:lpstr>
      <vt:lpstr>ორდინატურა</vt:lpstr>
      <vt:lpstr>სპეციალობები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Zurab Batiashvili</dc:creator>
  <cp:lastModifiedBy>Zurab Batiashvili</cp:lastModifiedBy>
  <dcterms:created xsi:type="dcterms:W3CDTF">2019-06-20T13:01:54Z</dcterms:created>
  <dcterms:modified xsi:type="dcterms:W3CDTF">2019-06-20T13:45:34Z</dcterms:modified>
</cp:coreProperties>
</file>